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work\MAFShared\Central\NEFD\FPS\2026\Q3 2026\Production and Stocks\"/>
    </mc:Choice>
  </mc:AlternateContent>
  <xr:revisionPtr revIDLastSave="0" documentId="14_{6C1DA07F-0F4A-4901-9CB2-B7ABC00D29E3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Sawn Timber" sheetId="1" r:id="rId1"/>
    <sheet name="Panels" sheetId="3" r:id="rId2"/>
    <sheet name="Pulp &amp; Paper" sheetId="4" r:id="rId3"/>
  </sheets>
  <definedNames>
    <definedName name="_xlnm.Print_Area" localSheetId="0">'Sawn Timber'!$A$1:$P$140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<sst xmlns="http://schemas.openxmlformats.org/spreadsheetml/2006/main" count="429" uniqueCount="54">
  <si>
    <t>2   Individual entries may not sum to totals shown due to rounding.</t>
  </si>
  <si>
    <t>Notes</t>
  </si>
  <si>
    <t>Source</t>
  </si>
  <si>
    <t xml:space="preserve"> </t>
  </si>
  <si>
    <t>New Zealand</t>
  </si>
  <si>
    <t>South Island</t>
  </si>
  <si>
    <t>North Island</t>
  </si>
  <si>
    <t>31 Dec</t>
  </si>
  <si>
    <t>30 Sep</t>
  </si>
  <si>
    <t>30 Jun</t>
  </si>
  <si>
    <t>31 Mar</t>
  </si>
  <si>
    <t>As at:</t>
  </si>
  <si>
    <t>(units: 000 cubic metres of sawn timber)</t>
  </si>
  <si>
    <t>..</t>
  </si>
  <si>
    <t>Total sawn timber stocks</t>
  </si>
  <si>
    <t>Symbol</t>
  </si>
  <si>
    <t>1   Sawn timber stocks are an estimate of the quantity of sawn timber in the sawmills' yards at the end of the period.</t>
  </si>
  <si>
    <t>..  Data not available.</t>
  </si>
  <si>
    <t>30 June</t>
  </si>
  <si>
    <t>30 September</t>
  </si>
  <si>
    <t>31 December</t>
  </si>
  <si>
    <r>
      <t>(m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</si>
  <si>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Fibreboard - all types</t>
  </si>
  <si>
    <t>P</t>
  </si>
  <si>
    <t xml:space="preserve">Veneer </t>
  </si>
  <si>
    <t>Particleboard</t>
  </si>
  <si>
    <t xml:space="preserve">                  As at:</t>
  </si>
  <si>
    <t>31 March</t>
  </si>
  <si>
    <t xml:space="preserve">      31 December</t>
  </si>
  <si>
    <t>(tonnes)</t>
  </si>
  <si>
    <t>1   Total market pulp stocks are stocks held at the pulp mill.</t>
  </si>
  <si>
    <t xml:space="preserve">     by the producing mill or for shipment by a producing mill to other mills within New Zealand which it owns, controls or with</t>
  </si>
  <si>
    <t xml:space="preserve">      which it is affiliated. Pulp shipped to affiliated enterprises outside New Zealand is considered to be market pulp.</t>
  </si>
  <si>
    <t>P  Provisional</t>
  </si>
  <si>
    <t>R</t>
  </si>
  <si>
    <t>R  Revised</t>
  </si>
  <si>
    <t>Economic Data and Analysis, Ministry for Primary Industries.</t>
  </si>
  <si>
    <r>
      <t>Sawn timber stocks in New Zealand</t>
    </r>
    <r>
      <rPr>
        <b/>
        <vertAlign val="superscript"/>
        <sz val="11"/>
        <rFont val="Times New Roman"/>
        <family val="1"/>
      </rPr>
      <t>1, 2, 3</t>
    </r>
  </si>
  <si>
    <r>
      <t xml:space="preserve">Sawn timber from indigenous forests </t>
    </r>
    <r>
      <rPr>
        <b/>
        <vertAlign val="superscript"/>
        <sz val="8"/>
        <rFont val="Times New Roman"/>
        <family val="1"/>
      </rPr>
      <t>4 6</t>
    </r>
  </si>
  <si>
    <r>
      <t xml:space="preserve">Sawn timber from planted production forests </t>
    </r>
    <r>
      <rPr>
        <b/>
        <vertAlign val="superscript"/>
        <sz val="8"/>
        <rFont val="Times New Roman"/>
        <family val="1"/>
      </rPr>
      <t>5</t>
    </r>
    <r>
      <rPr>
        <b/>
        <sz val="8"/>
        <rFont val="Times New Roman"/>
        <family val="1"/>
      </rPr>
      <t xml:space="preserve">  </t>
    </r>
  </si>
  <si>
    <t>4   Sawn timber stocks from indigenous forests were formerly known as sawn timber stocks from natural forests.</t>
  </si>
  <si>
    <t>5   Sawn timber stocks from planted production forests were formerly known as exotic sawn timber stocks.</t>
  </si>
  <si>
    <t>6   There has been a change in methodology for reporting indigenous sawn timber from September 2007.</t>
  </si>
  <si>
    <t>3   Sawn timber stocks have been revised from June 2014 to March 2018</t>
  </si>
  <si>
    <r>
      <t xml:space="preserve">Plywood </t>
    </r>
    <r>
      <rPr>
        <b/>
        <vertAlign val="superscript"/>
        <sz val="8"/>
        <rFont val="Times New Roman"/>
        <family val="1"/>
      </rPr>
      <t>2</t>
    </r>
  </si>
  <si>
    <r>
      <t xml:space="preserve">Stocks of panel products in New Zealand </t>
    </r>
    <r>
      <rPr>
        <b/>
        <vertAlign val="superscript"/>
        <sz val="11"/>
        <rFont val="Times New Roman"/>
        <family val="1"/>
      </rPr>
      <t>1</t>
    </r>
  </si>
  <si>
    <t>2  Plywood stock includes laminated veneer lumber.</t>
  </si>
  <si>
    <t>1  Panel stocks have been revised from June 2014 to March 2018</t>
  </si>
  <si>
    <r>
      <t xml:space="preserve">Stocks of market pulp, paper and paperboard in New Zealand </t>
    </r>
    <r>
      <rPr>
        <b/>
        <vertAlign val="superscript"/>
        <sz val="11"/>
        <rFont val="Times New Roman"/>
        <family val="1"/>
      </rPr>
      <t>1</t>
    </r>
  </si>
  <si>
    <r>
      <t>Total market pulp</t>
    </r>
    <r>
      <rPr>
        <b/>
        <vertAlign val="superscript"/>
        <sz val="8"/>
        <rFont val="Times New Roman"/>
        <family val="1"/>
      </rPr>
      <t xml:space="preserve"> 2, 3</t>
    </r>
  </si>
  <si>
    <r>
      <t xml:space="preserve">Total paper and paperboard </t>
    </r>
    <r>
      <rPr>
        <b/>
        <vertAlign val="superscript"/>
        <sz val="8"/>
        <rFont val="Times New Roman"/>
        <family val="1"/>
      </rPr>
      <t>4</t>
    </r>
  </si>
  <si>
    <t>4   Total paper and paperboard stocks are stocks held at the paper mill.</t>
  </si>
  <si>
    <t>3   Market pulp is wood pulp produced for sale in competition with pulp from other producers.  It excludes pulp for use or consumption</t>
  </si>
  <si>
    <t>2   Pulp and paper stocks have been revised from June 2014 to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</si>
</sst>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###,###_;\-"/>
    <numFmt numFmtId="165" formatCode="###\ ###\ ###"/>
    <numFmt numFmtId="166" formatCode="###0"/>
    <numFmt numFmtId="167" formatCode="#\ ##0"/>
    <numFmt numFmtId="168" formatCode="##\ ##0"/>
    <numFmt numFmtId="169" formatCode="###\ ##0"/>
    <numFmt numFmtId="170" formatCode="###\ ###"/>
    <numFmt numFmtId="171" formatCode="####\ ###\ ###"/>
    <numFmt numFmtId="172" formatCode="###\ ###\ ##0"/>
    <numFmt numFmtId="173" formatCode="###,###"/>
    <numFmt numFmtId="174" formatCode="###,###,###"/>
    <numFmt numFmtId="175" formatCode="###,###.00_;\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Book Antiqua"/>
      <family val="1"/>
    </font>
    <font>
      <b/>
      <sz val="9"/>
      <name val="Times New Roman"/>
      <family val="1"/>
    </font>
    <font>
      <sz val="10"/>
      <name val="Courier"/>
      <family val="3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8" fillId="0" borderId="0"/>
    <xf numFmtId="164" fontId="3" fillId="0" borderId="0"/>
    <xf numFmtId="0" fontId="16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6" applyNumberFormat="0" applyAlignment="0" applyProtection="0"/>
    <xf numFmtId="0" fontId="27" fillId="6" borderId="7" applyNumberFormat="0" applyAlignment="0" applyProtection="0"/>
    <xf numFmtId="0" fontId="28" fillId="6" borderId="6" applyNumberFormat="0" applyAlignment="0" applyProtection="0"/>
    <xf numFmtId="0" fontId="29" fillId="0" borderId="8" applyNumberFormat="0" applyFill="0" applyAlignment="0" applyProtection="0"/>
    <xf numFmtId="0" fontId="30" fillId="7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3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11">
    <xf numFmtId="0" fontId="0" fillId="0" borderId="0" xfId="0"/>
    <xf numFmtId="164" fontId="3" fillId="0" borderId="0" xfId="18" applyAlignment="1">
      <alignment horizontal="left"/>
    </xf>
    <xf numFmtId="165" fontId="11" fillId="0" borderId="0" xfId="0" applyNumberFormat="1" applyFont="1"/>
    <xf numFmtId="165" fontId="11" fillId="0" borderId="0" xfId="0" applyNumberFormat="1" applyFont="1" applyAlignment="1">
      <alignment horizontal="center"/>
    </xf>
    <xf numFmtId="0" fontId="3" fillId="0" borderId="0" xfId="19" quotePrefix="1" applyFont="1" applyAlignment="1">
      <alignment horizontal="left"/>
    </xf>
    <xf numFmtId="0" fontId="8" fillId="0" borderId="0" xfId="0" applyFont="1" applyAlignment="1">
      <alignment horizontal="left"/>
    </xf>
    <xf numFmtId="165" fontId="7" fillId="0" borderId="0" xfId="0" applyNumberFormat="1" applyFont="1" applyAlignment="1">
      <alignment horizontal="centerContinuous"/>
    </xf>
    <xf numFmtId="165" fontId="17" fillId="0" borderId="0" xfId="0" applyNumberFormat="1" applyFont="1" applyAlignment="1">
      <alignment horizontal="centerContinuous"/>
    </xf>
    <xf numFmtId="0" fontId="3" fillId="0" borderId="0" xfId="0" applyFont="1"/>
    <xf numFmtId="165" fontId="5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3" fillId="0" borderId="0" xfId="0" applyNumberFormat="1" applyFont="1"/>
    <xf numFmtId="0" fontId="5" fillId="0" borderId="0" xfId="0" quotePrefix="1" applyFont="1" applyAlignment="1">
      <alignment horizontal="left"/>
    </xf>
    <xf numFmtId="165" fontId="5" fillId="0" borderId="0" xfId="0" quotePrefix="1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66" fontId="3" fillId="0" borderId="0" xfId="0" quotePrefix="1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172" fontId="3" fillId="0" borderId="0" xfId="0" applyNumberFormat="1" applyFont="1"/>
    <xf numFmtId="1" fontId="3" fillId="0" borderId="0" xfId="18" applyNumberFormat="1" applyAlignment="1">
      <alignment horizontal="left"/>
    </xf>
    <xf numFmtId="1" fontId="3" fillId="0" borderId="0" xfId="18" applyNumberFormat="1"/>
    <xf numFmtId="164" fontId="3" fillId="0" borderId="0" xfId="18"/>
    <xf numFmtId="174" fontId="3" fillId="0" borderId="0" xfId="0" applyNumberFormat="1" applyFont="1" applyAlignment="1">
      <alignment vertical="center"/>
    </xf>
    <xf numFmtId="175" fontId="3" fillId="0" borderId="0" xfId="18" applyNumberFormat="1"/>
    <xf numFmtId="164" fontId="3" fillId="0" borderId="0" xfId="18" applyAlignment="1">
      <alignment horizontal="centerContinuous"/>
    </xf>
    <xf numFmtId="175" fontId="3" fillId="0" borderId="0" xfId="18" applyNumberFormat="1" applyAlignment="1">
      <alignment horizontal="centerContinuous"/>
    </xf>
    <xf numFmtId="164" fontId="5" fillId="0" borderId="0" xfId="18" quotePrefix="1" applyFont="1" applyAlignment="1">
      <alignment horizontal="left"/>
    </xf>
    <xf numFmtId="164" fontId="5" fillId="0" borderId="0" xfId="18" quotePrefix="1" applyFont="1" applyAlignment="1">
      <alignment horizontal="right"/>
    </xf>
    <xf numFmtId="16" fontId="5" fillId="0" borderId="0" xfId="18" quotePrefix="1" applyNumberFormat="1" applyFont="1" applyAlignment="1">
      <alignment horizontal="right"/>
    </xf>
    <xf numFmtId="164" fontId="5" fillId="0" borderId="0" xfId="18" applyFont="1" applyAlignment="1">
      <alignment horizontal="right"/>
    </xf>
    <xf numFmtId="175" fontId="5" fillId="0" borderId="0" xfId="18" quotePrefix="1" applyNumberFormat="1" applyFont="1" applyAlignment="1">
      <alignment horizontal="right"/>
    </xf>
    <xf numFmtId="164" fontId="5" fillId="0" borderId="0" xfId="18" applyFont="1" applyAlignment="1">
      <alignment horizontal="left"/>
    </xf>
    <xf numFmtId="164" fontId="3" fillId="0" borderId="0" xfId="18" applyAlignment="1">
      <alignment horizontal="center"/>
    </xf>
    <xf numFmtId="167" fontId="3" fillId="0" borderId="0" xfId="18" quotePrefix="1" applyNumberFormat="1" applyAlignment="1">
      <alignment horizontal="center"/>
    </xf>
    <xf numFmtId="166" fontId="3" fillId="0" borderId="0" xfId="18" quotePrefix="1" applyNumberFormat="1" applyAlignment="1">
      <alignment horizontal="center"/>
    </xf>
    <xf numFmtId="1" fontId="3" fillId="0" borderId="0" xfId="18" applyNumberFormat="1" applyAlignment="1">
      <alignment horizontal="right"/>
    </xf>
    <xf numFmtId="41" fontId="3" fillId="0" borderId="0" xfId="18" applyNumberFormat="1" applyAlignment="1">
      <alignment horizontal="right"/>
    </xf>
    <xf numFmtId="166" fontId="11" fillId="0" borderId="0" xfId="18" applyNumberFormat="1" applyFont="1" applyAlignment="1">
      <alignment horizontal="center"/>
    </xf>
    <xf numFmtId="1" fontId="3" fillId="0" borderId="0" xfId="18" quotePrefix="1" applyNumberFormat="1" applyAlignment="1">
      <alignment horizontal="right"/>
    </xf>
    <xf numFmtId="169" fontId="3" fillId="0" borderId="0" xfId="18" applyNumberFormat="1"/>
    <xf numFmtId="166" fontId="3" fillId="0" borderId="0" xfId="18" applyNumberFormat="1" applyAlignment="1">
      <alignment horizontal="center"/>
    </xf>
    <xf numFmtId="164" fontId="8" fillId="0" borderId="0" xfId="18" applyFont="1" applyAlignment="1">
      <alignment horizontal="left"/>
    </xf>
    <xf numFmtId="164" fontId="7" fillId="0" borderId="0" xfId="18" applyFont="1"/>
    <xf numFmtId="164" fontId="7" fillId="0" borderId="0" xfId="18" applyFont="1" applyAlignment="1">
      <alignment horizontal="centerContinuous"/>
    </xf>
    <xf numFmtId="175" fontId="7" fillId="0" borderId="0" xfId="18" applyNumberFormat="1" applyFont="1" applyAlignment="1">
      <alignment horizontal="centerContinuous"/>
    </xf>
    <xf numFmtId="0" fontId="1" fillId="0" borderId="0" xfId="62" applyAlignment="1">
      <alignment horizontal="right" wrapText="1"/>
    </xf>
    <xf numFmtId="0" fontId="15" fillId="0" borderId="0" xfId="0" applyFont="1"/>
    <xf numFmtId="1" fontId="15" fillId="0" borderId="0" xfId="0" applyNumberFormat="1" applyFont="1"/>
    <xf numFmtId="0" fontId="0" fillId="0" borderId="0" xfId="0" applyAlignment="1">
      <alignment horizontal="right" wrapText="1"/>
    </xf>
    <xf numFmtId="1" fontId="0" fillId="0" borderId="0" xfId="0" applyNumberFormat="1"/>
    <xf numFmtId="168" fontId="3" fillId="0" borderId="0" xfId="18" applyNumberFormat="1"/>
    <xf numFmtId="0" fontId="3" fillId="0" borderId="0" xfId="18" applyNumberFormat="1" applyAlignment="1">
      <alignment horizontal="center"/>
    </xf>
    <xf numFmtId="165" fontId="5" fillId="0" borderId="0" xfId="18" applyNumberFormat="1" applyFont="1" applyAlignment="1">
      <alignment horizontal="left"/>
    </xf>
    <xf numFmtId="175" fontId="3" fillId="0" borderId="0" xfId="18" applyNumberFormat="1" applyAlignment="1">
      <alignment horizontal="left"/>
    </xf>
    <xf numFmtId="164" fontId="3" fillId="0" borderId="0" xfId="18" quotePrefix="1" applyAlignment="1">
      <alignment horizontal="left"/>
    </xf>
    <xf numFmtId="165" fontId="4" fillId="0" borderId="0" xfId="18" applyNumberFormat="1" applyFont="1"/>
    <xf numFmtId="175" fontId="4" fillId="0" borderId="0" xfId="18" applyNumberFormat="1" applyFont="1"/>
    <xf numFmtId="175" fontId="0" fillId="0" borderId="0" xfId="0" applyNumberFormat="1"/>
    <xf numFmtId="0" fontId="8" fillId="0" borderId="0" xfId="0" applyFont="1"/>
    <xf numFmtId="170" fontId="8" fillId="0" borderId="0" xfId="0" applyNumberFormat="1" applyFont="1"/>
    <xf numFmtId="171" fontId="8" fillId="0" borderId="0" xfId="0" applyNumberFormat="1" applyFont="1"/>
    <xf numFmtId="0" fontId="8" fillId="0" borderId="0" xfId="0" quotePrefix="1" applyFont="1"/>
    <xf numFmtId="0" fontId="5" fillId="0" borderId="0" xfId="0" quotePrefix="1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3" fillId="0" borderId="1" xfId="0" applyFont="1" applyBorder="1"/>
    <xf numFmtId="0" fontId="3" fillId="0" borderId="0" xfId="0" quotePrefix="1" applyFont="1"/>
    <xf numFmtId="170" fontId="3" fillId="0" borderId="0" xfId="0" applyNumberFormat="1" applyFont="1"/>
    <xf numFmtId="171" fontId="3" fillId="0" borderId="0" xfId="0" applyNumberFormat="1" applyFont="1"/>
    <xf numFmtId="0" fontId="3" fillId="0" borderId="0" xfId="0" quotePrefix="1" applyFont="1" applyAlignment="1">
      <alignment horizontal="left"/>
    </xf>
    <xf numFmtId="173" fontId="3" fillId="0" borderId="0" xfId="0" applyNumberFormat="1" applyFont="1"/>
    <xf numFmtId="173" fontId="0" fillId="0" borderId="0" xfId="0" applyNumberFormat="1"/>
    <xf numFmtId="0" fontId="3" fillId="0" borderId="1" xfId="0" applyFont="1" applyBorder="1" applyAlignment="1">
      <alignment horizontal="left"/>
    </xf>
    <xf numFmtId="172" fontId="15" fillId="0" borderId="0" xfId="0" applyNumberFormat="1" applyFont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170" fontId="3" fillId="0" borderId="2" xfId="0" applyNumberFormat="1" applyFont="1" applyBorder="1"/>
    <xf numFmtId="171" fontId="3" fillId="0" borderId="2" xfId="0" applyNumberFormat="1" applyFont="1" applyBorder="1"/>
    <xf numFmtId="0" fontId="3" fillId="0" borderId="0" xfId="19" applyFont="1" applyAlignment="1">
      <alignment horizontal="left"/>
    </xf>
    <xf numFmtId="166" fontId="3" fillId="0" borderId="1" xfId="0" quotePrefix="1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/>
    </xf>
    <xf numFmtId="165" fontId="5" fillId="0" borderId="0" xfId="19" applyNumberFormat="1" applyFont="1" applyAlignment="1">
      <alignment horizontal="left"/>
    </xf>
    <xf numFmtId="0" fontId="3" fillId="0" borderId="0" xfId="17" applyFont="1"/>
    <xf numFmtId="0" fontId="5" fillId="0" borderId="0" xfId="19" quotePrefix="1" applyFont="1" applyAlignment="1">
      <alignment horizontal="left"/>
    </xf>
    <xf numFmtId="166" fontId="5" fillId="0" borderId="0" xfId="0" applyNumberFormat="1" applyFont="1" applyAlignment="1">
      <alignment horizontal="left"/>
    </xf>
    <xf numFmtId="165" fontId="4" fillId="0" borderId="0" xfId="0" applyNumberFormat="1" applyFont="1"/>
    <xf numFmtId="170" fontId="3" fillId="0" borderId="1" xfId="0" applyNumberFormat="1" applyFont="1" applyBorder="1" applyAlignment="1">
      <alignment horizontal="right"/>
    </xf>
    <xf numFmtId="174" fontId="3" fillId="0" borderId="1" xfId="0" applyNumberFormat="1" applyFont="1" applyBorder="1" applyAlignment="1">
      <alignment vertical="center"/>
    </xf>
    <xf numFmtId="0" fontId="10" fillId="0" borderId="0" xfId="0" applyFont="1"/>
    <xf numFmtId="0" fontId="35" fillId="0" borderId="0" xfId="62" applyFont="1" applyAlignment="1">
      <alignment horizontal="right" wrapText="1"/>
    </xf>
    <xf numFmtId="49" fontId="35" fillId="0" borderId="0" xfId="62" applyNumberFormat="1" applyFont="1" applyAlignment="1">
      <alignment wrapText="1"/>
    </xf>
    <xf numFmtId="0" fontId="10" fillId="0" borderId="0" xfId="0" applyFont="1" applyAlignment="1">
      <alignment horizontal="right" wrapText="1"/>
    </xf>
    <xf numFmtId="1" fontId="10" fillId="0" borderId="0" xfId="0" applyNumberFormat="1" applyFont="1"/>
    <xf numFmtId="165" fontId="36" fillId="0" borderId="0" xfId="0" applyNumberFormat="1" applyFont="1"/>
    <xf numFmtId="1" fontId="36" fillId="0" borderId="0" xfId="18" applyNumberFormat="1" applyFont="1"/>
    <xf numFmtId="165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35" fillId="0" borderId="0" xfId="62" applyNumberFormat="1" applyFont="1"/>
    <xf numFmtId="1" fontId="35" fillId="0" borderId="0" xfId="62" applyNumberFormat="1" applyFont="1" applyAlignment="1">
      <alignment horizontal="right" wrapText="1"/>
    </xf>
    <xf numFmtId="165" fontId="3" fillId="0" borderId="0" xfId="0" applyNumberFormat="1" applyFont="1" applyAlignment="1">
      <alignment vertical="center"/>
    </xf>
    <xf numFmtId="173" fontId="3" fillId="0" borderId="0" xfId="0" applyNumberFormat="1" applyFont="1" applyAlignment="1">
      <alignment horizontal="right"/>
    </xf>
    <xf numFmtId="0" fontId="3" fillId="0" borderId="0" xfId="18" quotePrefix="1" applyNumberFormat="1" applyAlignment="1">
      <alignment horizontal="center"/>
    </xf>
    <xf numFmtId="166" fontId="11" fillId="0" borderId="0" xfId="18" applyNumberFormat="1" applyFont="1" applyAlignment="1">
      <alignment horizontal="center" vertical="center"/>
    </xf>
    <xf numFmtId="164" fontId="5" fillId="0" borderId="0" xfId="18" applyFont="1" applyAlignment="1">
      <alignment horizontal="center"/>
    </xf>
    <xf numFmtId="175" fontId="5" fillId="0" borderId="0" xfId="18" applyNumberFormat="1" applyFont="1" applyAlignment="1">
      <alignment horizontal="center"/>
    </xf>
    <xf numFmtId="175" fontId="5" fillId="0" borderId="0" xfId="18" quotePrefix="1" applyNumberFormat="1" applyFont="1" applyAlignment="1">
      <alignment horizontal="center"/>
    </xf>
    <xf numFmtId="164" fontId="5" fillId="0" borderId="0" xfId="18" quotePrefix="1" applyFont="1" applyAlignment="1">
      <alignment horizontal="center"/>
    </xf>
    <xf numFmtId="0" fontId="5" fillId="0" borderId="0" xfId="0" quotePrefix="1" applyFont="1" applyAlignment="1">
      <alignment horizontal="center"/>
    </xf>
  </cellXfs>
  <cellStyles count="76">
    <cellStyle name="20% - Accent1" xfId="37" builtinId="30" customBuiltin="1"/>
    <cellStyle name="20% - Accent1 2" xfId="64" xr:uid="{00000000-0005-0000-0000-000001000000}"/>
    <cellStyle name="20% - Accent2" xfId="41" builtinId="34" customBuiltin="1"/>
    <cellStyle name="20% - Accent2 2" xfId="66" xr:uid="{00000000-0005-0000-0000-000003000000}"/>
    <cellStyle name="20% - Accent3" xfId="45" builtinId="38" customBuiltin="1"/>
    <cellStyle name="20% - Accent3 2" xfId="68" xr:uid="{00000000-0005-0000-0000-000005000000}"/>
    <cellStyle name="20% - Accent4" xfId="49" builtinId="42" customBuiltin="1"/>
    <cellStyle name="20% - Accent4 2" xfId="70" xr:uid="{00000000-0005-0000-0000-000007000000}"/>
    <cellStyle name="20% - Accent5" xfId="53" builtinId="46" customBuiltin="1"/>
    <cellStyle name="20% - Accent5 2" xfId="72" xr:uid="{00000000-0005-0000-0000-000009000000}"/>
    <cellStyle name="20% - Accent6" xfId="57" builtinId="50" customBuiltin="1"/>
    <cellStyle name="20% - Accent6 2" xfId="74" xr:uid="{00000000-0005-0000-0000-00000B000000}"/>
    <cellStyle name="40% - Accent1" xfId="38" builtinId="31" customBuiltin="1"/>
    <cellStyle name="40% - Accent1 2" xfId="65" xr:uid="{00000000-0005-0000-0000-00000D000000}"/>
    <cellStyle name="40% - Accent2" xfId="42" builtinId="35" customBuiltin="1"/>
    <cellStyle name="40% - Accent2 2" xfId="67" xr:uid="{00000000-0005-0000-0000-00000F000000}"/>
    <cellStyle name="40% - Accent3" xfId="46" builtinId="39" customBuiltin="1"/>
    <cellStyle name="40% - Accent3 2" xfId="69" xr:uid="{00000000-0005-0000-0000-000011000000}"/>
    <cellStyle name="40% - Accent4" xfId="50" builtinId="43" customBuiltin="1"/>
    <cellStyle name="40% - Accent4 2" xfId="71" xr:uid="{00000000-0005-0000-0000-000013000000}"/>
    <cellStyle name="40% - Accent5" xfId="54" builtinId="47" customBuiltin="1"/>
    <cellStyle name="40% - Accent5 2" xfId="73" xr:uid="{00000000-0005-0000-0000-000015000000}"/>
    <cellStyle name="40% - Accent6" xfId="58" builtinId="51" customBuiltin="1"/>
    <cellStyle name="40% - Accent6 2" xfId="75" xr:uid="{00000000-0005-0000-0000-000017000000}"/>
    <cellStyle name="60% - Accent1" xfId="39" builtinId="32" customBuiltin="1"/>
    <cellStyle name="60% - Accent2" xfId="43" builtinId="36" customBuiltin="1"/>
    <cellStyle name="60% - Accent3" xfId="47" builtinId="40" customBuiltin="1"/>
    <cellStyle name="60% - Accent4" xfId="51" builtinId="44" customBuiltin="1"/>
    <cellStyle name="60% - Accent5" xfId="55" builtinId="48" customBuiltin="1"/>
    <cellStyle name="60% - Accent6" xfId="59" builtinId="52" customBuiltin="1"/>
    <cellStyle name="Accent1" xfId="36" builtinId="29" customBuiltin="1"/>
    <cellStyle name="Accent2" xfId="40" builtinId="33" customBuiltin="1"/>
    <cellStyle name="Accent3" xfId="44" builtinId="37" customBuiltin="1"/>
    <cellStyle name="Accent4" xfId="48" builtinId="41" customBuiltin="1"/>
    <cellStyle name="Accent5" xfId="52" builtinId="45" customBuiltin="1"/>
    <cellStyle name="Accent6" xfId="56" builtinId="49" customBuiltin="1"/>
    <cellStyle name="Bad" xfId="26" builtinId="27" customBuiltin="1"/>
    <cellStyle name="Calculation" xfId="30" builtinId="22" customBuiltin="1"/>
    <cellStyle name="Check Cell" xfId="32" builtinId="23" customBuiltin="1"/>
    <cellStyle name="Excel Built-in Normal" xfId="1" xr:uid="{00000000-0005-0000-0000-000027000000}"/>
    <cellStyle name="Explanatory Text" xfId="34" builtinId="53" customBuiltin="1"/>
    <cellStyle name="Good" xfId="25" builtinId="26" customBuiltin="1"/>
    <cellStyle name="Heading 1" xfId="21" builtinId="16" customBuiltin="1"/>
    <cellStyle name="Heading 2" xfId="22" builtinId="17" customBuiltin="1"/>
    <cellStyle name="Heading 3" xfId="23" builtinId="18" customBuiltin="1"/>
    <cellStyle name="Heading 4" xfId="24" builtinId="19" customBuiltin="1"/>
    <cellStyle name="Input" xfId="28" builtinId="20" customBuiltin="1"/>
    <cellStyle name="Linked Cell" xfId="31" builtinId="24" customBuiltin="1"/>
    <cellStyle name="Neutral" xfId="27" builtinId="28" customBuiltin="1"/>
    <cellStyle name="Normal" xfId="0" builtinId="0"/>
    <cellStyle name="Normal 2" xfId="2" xr:uid="{00000000-0005-0000-0000-000032000000}"/>
    <cellStyle name="Normal 2 2" xfId="3" xr:uid="{00000000-0005-0000-0000-000033000000}"/>
    <cellStyle name="Normal 2 3" xfId="4" xr:uid="{00000000-0005-0000-0000-000034000000}"/>
    <cellStyle name="Normal 2 4" xfId="5" xr:uid="{00000000-0005-0000-0000-000035000000}"/>
    <cellStyle name="Normal 2 5" xfId="6" xr:uid="{00000000-0005-0000-0000-000036000000}"/>
    <cellStyle name="Normal 2 6" xfId="7" xr:uid="{00000000-0005-0000-0000-000037000000}"/>
    <cellStyle name="Normal 2 7" xfId="8" xr:uid="{00000000-0005-0000-0000-000038000000}"/>
    <cellStyle name="Normal 3" xfId="60" xr:uid="{00000000-0005-0000-0000-000039000000}"/>
    <cellStyle name="Normal 3 2" xfId="9" xr:uid="{00000000-0005-0000-0000-00003A000000}"/>
    <cellStyle name="Normal 3 3" xfId="10" xr:uid="{00000000-0005-0000-0000-00003B000000}"/>
    <cellStyle name="Normal 3 4" xfId="11" xr:uid="{00000000-0005-0000-0000-00003C000000}"/>
    <cellStyle name="Normal 3 5" xfId="12" xr:uid="{00000000-0005-0000-0000-00003D000000}"/>
    <cellStyle name="Normal 3 6" xfId="13" xr:uid="{00000000-0005-0000-0000-00003E000000}"/>
    <cellStyle name="Normal 3 7" xfId="14" xr:uid="{00000000-0005-0000-0000-00003F000000}"/>
    <cellStyle name="Normal 4" xfId="15" xr:uid="{00000000-0005-0000-0000-000040000000}"/>
    <cellStyle name="Normal 5" xfId="16" xr:uid="{00000000-0005-0000-0000-000041000000}"/>
    <cellStyle name="Normal 6" xfId="62" xr:uid="{00000000-0005-0000-0000-000042000000}"/>
    <cellStyle name="Normal_QPREL93" xfId="17" xr:uid="{00000000-0005-0000-0000-000043000000}"/>
    <cellStyle name="Normal_Sheet1 (2)" xfId="18" xr:uid="{00000000-0005-0000-0000-000044000000}"/>
    <cellStyle name="Normal_Sheet1 (2) 2" xfId="19" xr:uid="{00000000-0005-0000-0000-000045000000}"/>
    <cellStyle name="Note 2" xfId="61" xr:uid="{00000000-0005-0000-0000-000046000000}"/>
    <cellStyle name="Note 3" xfId="63" xr:uid="{00000000-0005-0000-0000-000047000000}"/>
    <cellStyle name="Output" xfId="29" builtinId="21" customBuiltin="1"/>
    <cellStyle name="Title" xfId="20" builtinId="15" customBuiltin="1"/>
    <cellStyle name="Total" xfId="35" builtinId="25" customBuiltin="1"/>
    <cellStyle name="Warning Text" xfId="3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40"/>
  <sheetViews>
    <sheetView zoomScaleNormal="100" workbookViewId="0">
      <pane ySplit="5" topLeftCell="A101" activePane="bottomLeft" state="frozen"/>
      <selection pane="bottomLeft" activeCell="Q130" sqref="Q130"/>
    </sheetView>
  </sheetViews>
  <sheetFormatPr defaultColWidth="9.140625" defaultRowHeight="12.75" x14ac:dyDescent="0.2"/>
  <cols>
    <col min="1" max="1" width="9.85546875" customWidth="1"/>
    <col min="2" max="2" width="1.42578125" bestFit="1" customWidth="1"/>
    <col min="3" max="6" width="7.5703125" customWidth="1"/>
    <col min="7" max="7" width="1.42578125" bestFit="1" customWidth="1"/>
    <col min="8" max="11" width="8.5703125" style="59" customWidth="1"/>
    <col min="12" max="12" width="1.42578125" bestFit="1" customWidth="1"/>
    <col min="13" max="16" width="8.5703125" customWidth="1"/>
    <col min="22" max="23" width="7.42578125" customWidth="1"/>
    <col min="29" max="29" width="8.5703125" customWidth="1"/>
  </cols>
  <sheetData>
    <row r="1" spans="1:35" ht="16.5" x14ac:dyDescent="0.2">
      <c r="A1" s="43" t="s">
        <v>37</v>
      </c>
      <c r="B1" s="43"/>
      <c r="C1" s="44"/>
      <c r="D1" s="45"/>
      <c r="E1" s="45"/>
      <c r="F1" s="45"/>
      <c r="G1" s="45"/>
      <c r="H1" s="46"/>
      <c r="I1" s="46"/>
      <c r="J1" s="46"/>
      <c r="K1" s="46"/>
      <c r="L1" s="45"/>
      <c r="M1" s="45"/>
      <c r="N1" s="45"/>
      <c r="O1" s="45"/>
      <c r="P1" s="45"/>
    </row>
    <row r="2" spans="1:35" ht="6" customHeight="1" x14ac:dyDescent="0.2">
      <c r="A2" s="43"/>
      <c r="B2" s="43"/>
      <c r="C2" s="44"/>
      <c r="D2" s="45"/>
      <c r="E2" s="45"/>
      <c r="F2" s="45"/>
      <c r="G2" s="45"/>
      <c r="H2" s="46"/>
      <c r="I2" s="46"/>
      <c r="J2" s="46"/>
      <c r="K2" s="46"/>
      <c r="L2" s="45"/>
      <c r="M2" s="45"/>
      <c r="N2" s="45"/>
      <c r="O2" s="45"/>
      <c r="P2" s="45"/>
    </row>
    <row r="3" spans="1:35" x14ac:dyDescent="0.2">
      <c r="A3" s="23"/>
      <c r="B3" s="23"/>
      <c r="C3" s="26" t="s">
        <v>12</v>
      </c>
      <c r="D3" s="26"/>
      <c r="E3" s="26"/>
      <c r="F3" s="26"/>
      <c r="G3" s="26"/>
      <c r="H3" s="27"/>
      <c r="I3" s="27"/>
      <c r="J3" s="27"/>
      <c r="K3" s="27"/>
      <c r="L3" s="26"/>
      <c r="M3" s="26"/>
      <c r="N3" s="26"/>
      <c r="O3" s="26"/>
      <c r="P3" s="26"/>
    </row>
    <row r="4" spans="1:35" x14ac:dyDescent="0.2">
      <c r="A4" s="23"/>
      <c r="B4" s="23"/>
      <c r="C4" s="106" t="s">
        <v>38</v>
      </c>
      <c r="D4" s="106"/>
      <c r="E4" s="106"/>
      <c r="F4" s="106"/>
      <c r="G4" s="26"/>
      <c r="H4" s="107" t="s">
        <v>39</v>
      </c>
      <c r="I4" s="108"/>
      <c r="J4" s="108"/>
      <c r="K4" s="108"/>
      <c r="L4" s="26"/>
      <c r="M4" s="106" t="s">
        <v>14</v>
      </c>
      <c r="N4" s="109"/>
      <c r="O4" s="109"/>
      <c r="P4" s="109"/>
    </row>
    <row r="5" spans="1:35" x14ac:dyDescent="0.2">
      <c r="A5" s="28" t="s">
        <v>11</v>
      </c>
      <c r="B5" s="28"/>
      <c r="C5" s="29" t="s">
        <v>10</v>
      </c>
      <c r="D5" s="29" t="s">
        <v>9</v>
      </c>
      <c r="E5" s="29" t="s">
        <v>8</v>
      </c>
      <c r="F5" s="30" t="s">
        <v>7</v>
      </c>
      <c r="G5" s="31"/>
      <c r="H5" s="32" t="s">
        <v>10</v>
      </c>
      <c r="I5" s="32" t="s">
        <v>9</v>
      </c>
      <c r="J5" s="32" t="s">
        <v>8</v>
      </c>
      <c r="K5" s="32" t="s">
        <v>7</v>
      </c>
      <c r="L5" s="31"/>
      <c r="M5" s="29" t="s">
        <v>10</v>
      </c>
      <c r="N5" s="29" t="s">
        <v>9</v>
      </c>
      <c r="O5" s="29" t="s">
        <v>8</v>
      </c>
      <c r="P5" s="29" t="s">
        <v>7</v>
      </c>
    </row>
    <row r="6" spans="1:35" x14ac:dyDescent="0.2">
      <c r="A6" s="33" t="s">
        <v>6</v>
      </c>
      <c r="B6" s="33"/>
      <c r="C6" s="23"/>
      <c r="D6" s="23"/>
      <c r="E6" s="23"/>
      <c r="F6" s="23"/>
      <c r="G6" s="1"/>
      <c r="H6" s="25"/>
      <c r="I6" s="25"/>
      <c r="J6" s="25"/>
      <c r="K6" s="25"/>
      <c r="L6" s="1"/>
      <c r="M6" s="23"/>
      <c r="N6" s="23"/>
      <c r="O6" s="23"/>
      <c r="P6" s="23"/>
    </row>
    <row r="7" spans="1:35" x14ac:dyDescent="0.2">
      <c r="A7" s="53">
        <v>1988</v>
      </c>
      <c r="B7" s="34"/>
      <c r="C7" s="22">
        <v>11</v>
      </c>
      <c r="D7" s="22">
        <v>7</v>
      </c>
      <c r="E7" s="22">
        <v>12</v>
      </c>
      <c r="F7" s="22">
        <v>17</v>
      </c>
      <c r="G7" s="21"/>
      <c r="H7" s="22">
        <v>431</v>
      </c>
      <c r="I7" s="22">
        <v>443</v>
      </c>
      <c r="J7" s="22">
        <v>529</v>
      </c>
      <c r="K7" s="22">
        <v>444</v>
      </c>
      <c r="L7" s="21"/>
      <c r="M7" s="22">
        <f>C7+H7</f>
        <v>442</v>
      </c>
      <c r="N7" s="22">
        <v>450</v>
      </c>
      <c r="O7" s="22">
        <v>541</v>
      </c>
      <c r="P7" s="22">
        <v>461</v>
      </c>
      <c r="R7" s="100"/>
      <c r="S7" s="101"/>
      <c r="T7" s="101"/>
      <c r="U7" s="101"/>
      <c r="V7" s="10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0"/>
      <c r="AH7" s="90"/>
      <c r="AI7" s="90"/>
    </row>
    <row r="8" spans="1:35" x14ac:dyDescent="0.2">
      <c r="A8" s="53">
        <v>1989</v>
      </c>
      <c r="B8" s="34"/>
      <c r="C8" s="22">
        <v>18</v>
      </c>
      <c r="D8" s="22">
        <v>9</v>
      </c>
      <c r="E8" s="22">
        <v>9</v>
      </c>
      <c r="F8" s="22">
        <v>4</v>
      </c>
      <c r="G8" s="21" t="s">
        <v>3</v>
      </c>
      <c r="H8" s="22">
        <v>478</v>
      </c>
      <c r="I8" s="22">
        <v>408</v>
      </c>
      <c r="J8" s="22">
        <v>467</v>
      </c>
      <c r="K8" s="22">
        <v>455</v>
      </c>
      <c r="L8" s="21" t="s">
        <v>3</v>
      </c>
      <c r="M8" s="22">
        <v>496</v>
      </c>
      <c r="N8" s="22">
        <v>417</v>
      </c>
      <c r="O8" s="22">
        <v>476</v>
      </c>
      <c r="P8" s="22">
        <v>459</v>
      </c>
      <c r="R8" s="92"/>
      <c r="S8" s="101"/>
      <c r="T8" s="101"/>
      <c r="U8" s="101"/>
      <c r="V8" s="10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0"/>
      <c r="AH8" s="90"/>
      <c r="AI8" s="90"/>
    </row>
    <row r="9" spans="1:35" x14ac:dyDescent="0.2">
      <c r="A9" s="53">
        <v>1990</v>
      </c>
      <c r="B9" s="34"/>
      <c r="C9" s="22">
        <v>3</v>
      </c>
      <c r="D9" s="22">
        <v>3</v>
      </c>
      <c r="E9" s="22">
        <v>3</v>
      </c>
      <c r="F9" s="22">
        <v>3</v>
      </c>
      <c r="G9" s="21" t="s">
        <v>3</v>
      </c>
      <c r="H9" s="22">
        <v>432</v>
      </c>
      <c r="I9" s="22">
        <v>454</v>
      </c>
      <c r="J9" s="22">
        <v>475</v>
      </c>
      <c r="K9" s="22">
        <v>431</v>
      </c>
      <c r="L9" s="21" t="s">
        <v>3</v>
      </c>
      <c r="M9" s="22">
        <v>435</v>
      </c>
      <c r="N9" s="22">
        <v>457</v>
      </c>
      <c r="O9" s="22">
        <v>478</v>
      </c>
      <c r="P9" s="22">
        <v>434</v>
      </c>
      <c r="R9" s="92"/>
      <c r="S9" s="101"/>
      <c r="T9" s="101"/>
      <c r="U9" s="101"/>
      <c r="V9" s="10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0"/>
      <c r="AH9" s="90"/>
      <c r="AI9" s="90"/>
    </row>
    <row r="10" spans="1:35" x14ac:dyDescent="0.2">
      <c r="A10" s="53">
        <v>1991</v>
      </c>
      <c r="B10" s="34"/>
      <c r="C10" s="22">
        <v>2</v>
      </c>
      <c r="D10" s="22">
        <v>3</v>
      </c>
      <c r="E10" s="22">
        <v>2</v>
      </c>
      <c r="F10" s="22">
        <v>3</v>
      </c>
      <c r="G10" s="21"/>
      <c r="H10" s="22">
        <v>429</v>
      </c>
      <c r="I10" s="22">
        <v>425</v>
      </c>
      <c r="J10" s="22">
        <v>415</v>
      </c>
      <c r="K10" s="22">
        <v>398</v>
      </c>
      <c r="L10" s="21"/>
      <c r="M10" s="22">
        <v>431</v>
      </c>
      <c r="N10" s="22">
        <v>428</v>
      </c>
      <c r="O10" s="22">
        <v>417</v>
      </c>
      <c r="P10" s="22">
        <v>401</v>
      </c>
      <c r="R10" s="92"/>
      <c r="S10" s="101"/>
      <c r="T10" s="101"/>
      <c r="U10" s="101"/>
      <c r="V10" s="10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0"/>
      <c r="AH10" s="90"/>
      <c r="AI10" s="90"/>
    </row>
    <row r="11" spans="1:35" x14ac:dyDescent="0.2">
      <c r="A11" s="53">
        <v>1992</v>
      </c>
      <c r="B11" s="34"/>
      <c r="C11" s="22">
        <v>2</v>
      </c>
      <c r="D11" s="22">
        <v>3</v>
      </c>
      <c r="E11" s="22">
        <v>1</v>
      </c>
      <c r="F11" s="22">
        <v>2</v>
      </c>
      <c r="G11" s="21"/>
      <c r="H11" s="22">
        <v>369</v>
      </c>
      <c r="I11" s="22">
        <v>395</v>
      </c>
      <c r="J11" s="22">
        <v>395</v>
      </c>
      <c r="K11" s="22">
        <v>361</v>
      </c>
      <c r="L11" s="21"/>
      <c r="M11" s="22">
        <v>371</v>
      </c>
      <c r="N11" s="22">
        <v>398</v>
      </c>
      <c r="O11" s="22">
        <v>396</v>
      </c>
      <c r="P11" s="22">
        <v>363</v>
      </c>
      <c r="R11" s="92"/>
      <c r="S11" s="101"/>
      <c r="T11" s="101"/>
      <c r="U11" s="101"/>
      <c r="V11" s="10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0"/>
      <c r="AH11" s="90"/>
      <c r="AI11" s="90"/>
    </row>
    <row r="12" spans="1:35" x14ac:dyDescent="0.2">
      <c r="A12" s="104">
        <v>1993</v>
      </c>
      <c r="B12" s="35"/>
      <c r="C12" s="22">
        <v>2</v>
      </c>
      <c r="D12" s="22">
        <v>2.0070000000000001</v>
      </c>
      <c r="E12" s="22">
        <v>1.75</v>
      </c>
      <c r="F12" s="22">
        <v>2.0950000000000002</v>
      </c>
      <c r="G12" s="21"/>
      <c r="H12" s="22">
        <v>310</v>
      </c>
      <c r="I12" s="22">
        <v>295.62900000000002</v>
      </c>
      <c r="J12" s="22">
        <v>365.91899999999998</v>
      </c>
      <c r="K12" s="22">
        <v>415.01299999999998</v>
      </c>
      <c r="L12" s="21"/>
      <c r="M12" s="22">
        <v>312</v>
      </c>
      <c r="N12" s="22">
        <v>297.63600000000002</v>
      </c>
      <c r="O12" s="22">
        <v>367.66899999999998</v>
      </c>
      <c r="P12" s="22">
        <v>417.108</v>
      </c>
      <c r="R12" s="92"/>
      <c r="S12" s="101"/>
      <c r="T12" s="101"/>
      <c r="U12" s="101"/>
      <c r="V12" s="10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0"/>
      <c r="AH12" s="90"/>
      <c r="AI12" s="90"/>
    </row>
    <row r="13" spans="1:35" x14ac:dyDescent="0.2">
      <c r="A13" s="36">
        <v>1994</v>
      </c>
      <c r="B13" s="36"/>
      <c r="C13" s="22">
        <v>2.7</v>
      </c>
      <c r="D13" s="22">
        <v>3.5009999999999999</v>
      </c>
      <c r="E13" s="22">
        <v>3.4710000000000001</v>
      </c>
      <c r="F13" s="22">
        <v>3.3740000000000001</v>
      </c>
      <c r="G13" s="21"/>
      <c r="H13" s="22">
        <v>418.47</v>
      </c>
      <c r="I13" s="22">
        <v>432.73200000000003</v>
      </c>
      <c r="J13" s="22">
        <v>423.61099999999999</v>
      </c>
      <c r="K13" s="22">
        <v>404.27699999999999</v>
      </c>
      <c r="L13" s="21"/>
      <c r="M13" s="22">
        <v>421.17</v>
      </c>
      <c r="N13" s="22">
        <v>436.233</v>
      </c>
      <c r="O13" s="22">
        <v>427.08199999999999</v>
      </c>
      <c r="P13" s="22">
        <v>407.65100000000001</v>
      </c>
      <c r="R13" s="92"/>
      <c r="S13" s="101"/>
      <c r="T13" s="101"/>
      <c r="U13" s="101"/>
      <c r="V13" s="10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0"/>
      <c r="AH13" s="90"/>
      <c r="AI13" s="90"/>
    </row>
    <row r="14" spans="1:35" x14ac:dyDescent="0.2">
      <c r="A14" s="104">
        <v>1995</v>
      </c>
      <c r="B14" s="36"/>
      <c r="C14" s="22">
        <v>1.452</v>
      </c>
      <c r="D14" s="22">
        <v>1.8540000000000001</v>
      </c>
      <c r="E14" s="22">
        <v>1.911</v>
      </c>
      <c r="F14" s="22">
        <v>1.5760000000000001</v>
      </c>
      <c r="G14" s="21"/>
      <c r="H14" s="22">
        <v>392.899</v>
      </c>
      <c r="I14" s="22">
        <v>415.52300000000002</v>
      </c>
      <c r="J14" s="22">
        <v>434.99099999999999</v>
      </c>
      <c r="K14" s="22">
        <v>414.82</v>
      </c>
      <c r="L14" s="21"/>
      <c r="M14" s="22">
        <v>394.351</v>
      </c>
      <c r="N14" s="22">
        <v>417.37700000000001</v>
      </c>
      <c r="O14" s="22">
        <v>436.90199999999999</v>
      </c>
      <c r="P14" s="22">
        <v>416.39600000000002</v>
      </c>
      <c r="R14" s="92"/>
      <c r="S14" s="101"/>
      <c r="T14" s="101"/>
      <c r="U14" s="101"/>
      <c r="V14" s="10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0"/>
      <c r="AH14" s="90"/>
      <c r="AI14" s="90"/>
    </row>
    <row r="15" spans="1:35" x14ac:dyDescent="0.2">
      <c r="A15" s="104">
        <v>1996</v>
      </c>
      <c r="B15" s="36"/>
      <c r="C15" s="22">
        <v>1.635</v>
      </c>
      <c r="D15" s="22">
        <v>2.8069999999999999</v>
      </c>
      <c r="E15" s="22">
        <v>2.5569999999999999</v>
      </c>
      <c r="F15" s="22">
        <v>1.9850000000000001</v>
      </c>
      <c r="G15" s="21"/>
      <c r="H15" s="22">
        <v>427.32</v>
      </c>
      <c r="I15" s="22">
        <v>454.09500000000003</v>
      </c>
      <c r="J15" s="22">
        <v>479.50799999999998</v>
      </c>
      <c r="K15" s="22">
        <v>470.33499999999998</v>
      </c>
      <c r="L15" s="21"/>
      <c r="M15" s="22">
        <v>428.95499999999998</v>
      </c>
      <c r="N15" s="22">
        <v>456.90200000000004</v>
      </c>
      <c r="O15" s="22">
        <v>482.065</v>
      </c>
      <c r="P15" s="22">
        <v>472.32</v>
      </c>
      <c r="R15" s="92"/>
      <c r="S15" s="101"/>
      <c r="T15" s="101"/>
      <c r="U15" s="101"/>
      <c r="V15" s="10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0"/>
      <c r="AH15" s="90"/>
      <c r="AI15" s="90"/>
    </row>
    <row r="16" spans="1:35" x14ac:dyDescent="0.2">
      <c r="A16" s="36">
        <v>1997</v>
      </c>
      <c r="B16" s="36"/>
      <c r="C16" s="22">
        <v>0.81499999999999995</v>
      </c>
      <c r="D16" s="22">
        <v>1.1060000000000001</v>
      </c>
      <c r="E16" s="22">
        <v>0.94699999999999995</v>
      </c>
      <c r="F16" s="22">
        <v>0.88200000000000001</v>
      </c>
      <c r="G16" s="21"/>
      <c r="H16" s="22">
        <v>422.58600000000001</v>
      </c>
      <c r="I16" s="22">
        <v>424.90300000000002</v>
      </c>
      <c r="J16" s="22">
        <v>462.29399999999998</v>
      </c>
      <c r="K16" s="22">
        <v>429.245</v>
      </c>
      <c r="L16" s="21"/>
      <c r="M16" s="22">
        <v>423.40100000000001</v>
      </c>
      <c r="N16" s="22">
        <v>426.00900000000001</v>
      </c>
      <c r="O16" s="22">
        <v>463.24099999999999</v>
      </c>
      <c r="P16" s="22">
        <v>430.12700000000001</v>
      </c>
      <c r="R16" s="92"/>
      <c r="S16" s="101"/>
      <c r="T16" s="101"/>
      <c r="U16" s="101"/>
      <c r="V16" s="10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0"/>
      <c r="AH16" s="90"/>
      <c r="AI16" s="90"/>
    </row>
    <row r="17" spans="1:48" x14ac:dyDescent="0.2">
      <c r="A17" s="36">
        <v>1998</v>
      </c>
      <c r="B17" s="36"/>
      <c r="C17" s="37" t="s">
        <v>13</v>
      </c>
      <c r="D17" s="37" t="s">
        <v>13</v>
      </c>
      <c r="E17" s="22">
        <v>1.645</v>
      </c>
      <c r="F17" s="22">
        <v>1.796</v>
      </c>
      <c r="G17" s="21"/>
      <c r="H17" s="22">
        <v>423.80900000000003</v>
      </c>
      <c r="I17" s="22">
        <v>459.03199999999998</v>
      </c>
      <c r="J17" s="22">
        <v>501.41300000000001</v>
      </c>
      <c r="K17" s="22">
        <v>417.24200000000002</v>
      </c>
      <c r="L17" s="21"/>
      <c r="M17" s="22">
        <v>423.80900000000003</v>
      </c>
      <c r="N17" s="22">
        <v>459.03199999999998</v>
      </c>
      <c r="O17" s="22">
        <v>503.05799999999999</v>
      </c>
      <c r="P17" s="22">
        <v>419.03800000000001</v>
      </c>
      <c r="R17" s="92"/>
      <c r="S17" s="101"/>
      <c r="T17" s="101"/>
      <c r="U17" s="101"/>
      <c r="V17" s="10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0"/>
      <c r="AH17" s="90"/>
      <c r="AI17" s="90"/>
    </row>
    <row r="18" spans="1:48" s="48" customFormat="1" x14ac:dyDescent="0.2">
      <c r="A18" s="36">
        <v>1999</v>
      </c>
      <c r="B18" s="36"/>
      <c r="C18" s="37">
        <v>1.4610000000000001</v>
      </c>
      <c r="D18" s="37">
        <v>1.1140000000000001</v>
      </c>
      <c r="E18" s="22">
        <v>1.1559999999999999</v>
      </c>
      <c r="F18" s="22">
        <v>1.093</v>
      </c>
      <c r="G18" s="21"/>
      <c r="H18" s="22">
        <v>366.94900000000001</v>
      </c>
      <c r="I18" s="22">
        <v>384.245</v>
      </c>
      <c r="J18" s="22">
        <v>374.47199999999998</v>
      </c>
      <c r="K18" s="22">
        <v>343.37799999999999</v>
      </c>
      <c r="L18" s="21"/>
      <c r="M18" s="22">
        <v>368.41</v>
      </c>
      <c r="N18" s="22">
        <v>385.35899999999998</v>
      </c>
      <c r="O18" s="22">
        <v>375.62799999999999</v>
      </c>
      <c r="P18" s="22">
        <v>344.471</v>
      </c>
      <c r="R18" s="92"/>
      <c r="S18" s="101"/>
      <c r="T18" s="101"/>
      <c r="U18" s="101"/>
      <c r="V18" s="10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0"/>
      <c r="AH18" s="90"/>
      <c r="AI18" s="90"/>
    </row>
    <row r="19" spans="1:48" s="48" customFormat="1" x14ac:dyDescent="0.2">
      <c r="A19" s="36">
        <v>2000</v>
      </c>
      <c r="B19" s="36"/>
      <c r="C19" s="37">
        <v>0.71899999999999997</v>
      </c>
      <c r="D19" s="37">
        <v>0.64800000000000002</v>
      </c>
      <c r="E19" s="37" t="s">
        <v>13</v>
      </c>
      <c r="F19" s="22">
        <v>1.282</v>
      </c>
      <c r="G19" s="21"/>
      <c r="H19" s="22">
        <v>366.64699999999999</v>
      </c>
      <c r="I19" s="22">
        <v>382.536</v>
      </c>
      <c r="J19" s="22">
        <v>404.34800000000001</v>
      </c>
      <c r="K19" s="22">
        <v>406.27300000000002</v>
      </c>
      <c r="L19" s="21"/>
      <c r="M19" s="22">
        <v>367.36599999999999</v>
      </c>
      <c r="N19" s="22">
        <v>383.18400000000003</v>
      </c>
      <c r="O19" s="22">
        <v>404.34800000000001</v>
      </c>
      <c r="P19" s="22">
        <v>407.55500000000001</v>
      </c>
      <c r="R19" s="92"/>
      <c r="S19" s="101"/>
      <c r="T19" s="101"/>
      <c r="U19" s="101"/>
      <c r="V19" s="10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0"/>
      <c r="AH19" s="90"/>
      <c r="AI19" s="90"/>
    </row>
    <row r="20" spans="1:48" s="48" customFormat="1" x14ac:dyDescent="0.2">
      <c r="A20" s="36">
        <v>2001</v>
      </c>
      <c r="B20" s="36"/>
      <c r="C20" s="37" t="s">
        <v>13</v>
      </c>
      <c r="D20" s="37">
        <v>1.9330000000000001</v>
      </c>
      <c r="E20" s="22">
        <v>1.9970000000000001</v>
      </c>
      <c r="F20" s="22">
        <v>1.909</v>
      </c>
      <c r="G20" s="21"/>
      <c r="H20" s="22">
        <v>402.55</v>
      </c>
      <c r="I20" s="22">
        <v>403.80099999999999</v>
      </c>
      <c r="J20" s="22">
        <v>400.26600000000002</v>
      </c>
      <c r="K20" s="22">
        <v>349.21800000000002</v>
      </c>
      <c r="L20" s="21"/>
      <c r="M20" s="22">
        <v>402.55</v>
      </c>
      <c r="N20" s="22">
        <v>405.73399999999998</v>
      </c>
      <c r="O20" s="22">
        <v>402.26300000000003</v>
      </c>
      <c r="P20" s="22">
        <v>351.12700000000001</v>
      </c>
      <c r="R20" s="92"/>
      <c r="S20" s="101"/>
      <c r="T20" s="101"/>
      <c r="U20" s="101"/>
      <c r="V20" s="10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0"/>
      <c r="AH20" s="90"/>
      <c r="AI20" s="90"/>
    </row>
    <row r="21" spans="1:48" s="48" customFormat="1" x14ac:dyDescent="0.2">
      <c r="A21" s="36">
        <v>2002</v>
      </c>
      <c r="B21" s="36"/>
      <c r="C21" s="22">
        <v>2.036</v>
      </c>
      <c r="D21" s="37">
        <v>1.8049999999999999</v>
      </c>
      <c r="E21" s="22">
        <v>1.5920000000000001</v>
      </c>
      <c r="F21" s="22">
        <v>1.8260000000000001</v>
      </c>
      <c r="G21" s="23"/>
      <c r="H21" s="22">
        <v>324.05900000000003</v>
      </c>
      <c r="I21" s="22">
        <v>341.96199999999999</v>
      </c>
      <c r="J21" s="22">
        <v>370.97500000000002</v>
      </c>
      <c r="K21" s="22">
        <v>355.71899999999999</v>
      </c>
      <c r="L21" s="23"/>
      <c r="M21" s="22">
        <v>326.09500000000003</v>
      </c>
      <c r="N21" s="22">
        <v>343.767</v>
      </c>
      <c r="O21" s="22">
        <v>372.56700000000001</v>
      </c>
      <c r="P21" s="22">
        <v>357.54500000000002</v>
      </c>
      <c r="R21" s="92"/>
      <c r="S21" s="101"/>
      <c r="T21" s="101"/>
      <c r="U21" s="101"/>
      <c r="V21" s="10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0"/>
      <c r="AH21" s="90"/>
      <c r="AI21" s="90"/>
    </row>
    <row r="22" spans="1:48" s="48" customFormat="1" x14ac:dyDescent="0.2">
      <c r="A22" s="36">
        <v>2003</v>
      </c>
      <c r="B22" s="36"/>
      <c r="C22" s="22">
        <v>2.831</v>
      </c>
      <c r="D22" s="37">
        <v>0.83199999999999996</v>
      </c>
      <c r="E22" s="37" t="s">
        <v>13</v>
      </c>
      <c r="F22" s="37" t="s">
        <v>13</v>
      </c>
      <c r="G22" s="23"/>
      <c r="H22" s="22">
        <v>378.36500000000001</v>
      </c>
      <c r="I22" s="22">
        <v>420.93400000000003</v>
      </c>
      <c r="J22" s="22">
        <v>478.29599999999999</v>
      </c>
      <c r="K22" s="22">
        <v>443.851</v>
      </c>
      <c r="L22" s="23"/>
      <c r="M22" s="22">
        <v>381.19600000000003</v>
      </c>
      <c r="N22" s="22">
        <v>421.76600000000002</v>
      </c>
      <c r="O22" s="22">
        <v>478.29599999999999</v>
      </c>
      <c r="P22" s="22">
        <v>443.851</v>
      </c>
      <c r="R22" s="92"/>
      <c r="S22" s="101"/>
      <c r="T22" s="101"/>
      <c r="U22" s="101"/>
      <c r="V22" s="10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0"/>
      <c r="AH22" s="90"/>
      <c r="AI22" s="90"/>
    </row>
    <row r="23" spans="1:48" s="48" customFormat="1" x14ac:dyDescent="0.2">
      <c r="A23" s="36">
        <v>2004</v>
      </c>
      <c r="B23" s="36"/>
      <c r="C23" s="37" t="s">
        <v>13</v>
      </c>
      <c r="D23" s="37">
        <v>0.84799999999999998</v>
      </c>
      <c r="E23" s="37">
        <v>0.54100000000000004</v>
      </c>
      <c r="F23" s="37" t="s">
        <v>13</v>
      </c>
      <c r="G23" s="23"/>
      <c r="H23" s="22">
        <v>437.70400000000001</v>
      </c>
      <c r="I23" s="22">
        <v>410.92906921499855</v>
      </c>
      <c r="J23" s="22">
        <v>458.65062236194797</v>
      </c>
      <c r="K23" s="22">
        <v>432.12401730482139</v>
      </c>
      <c r="L23" s="23"/>
      <c r="M23" s="22">
        <v>437.70400000000001</v>
      </c>
      <c r="N23" s="22">
        <v>411.77706921499856</v>
      </c>
      <c r="O23" s="22">
        <v>459.19162236194796</v>
      </c>
      <c r="P23" s="22">
        <v>432.12401730482139</v>
      </c>
      <c r="R23" s="92"/>
      <c r="S23" s="101"/>
      <c r="T23" s="101"/>
      <c r="U23" s="101"/>
      <c r="V23" s="10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0"/>
      <c r="AH23" s="90"/>
      <c r="AI23" s="90"/>
    </row>
    <row r="24" spans="1:48" s="48" customFormat="1" x14ac:dyDescent="0.2">
      <c r="A24" s="36">
        <v>2005</v>
      </c>
      <c r="B24" s="36"/>
      <c r="C24" s="37">
        <v>1</v>
      </c>
      <c r="D24" s="38" t="s">
        <v>13</v>
      </c>
      <c r="E24" s="37" t="s">
        <v>13</v>
      </c>
      <c r="F24" s="37" t="s">
        <v>13</v>
      </c>
      <c r="G24" s="21"/>
      <c r="H24" s="22">
        <v>412.60052102644499</v>
      </c>
      <c r="I24" s="22">
        <v>465.12700000000001</v>
      </c>
      <c r="J24" s="22">
        <v>478.57</v>
      </c>
      <c r="K24" s="22">
        <v>461.13200000000001</v>
      </c>
      <c r="L24" s="21"/>
      <c r="M24" s="22">
        <v>413.60052102644499</v>
      </c>
      <c r="N24" s="22">
        <v>465.12700000000001</v>
      </c>
      <c r="O24" s="22">
        <v>478.57</v>
      </c>
      <c r="P24" s="22">
        <v>461.13200000000001</v>
      </c>
      <c r="R24" s="92"/>
      <c r="S24" s="101"/>
      <c r="T24" s="101"/>
      <c r="U24" s="101"/>
      <c r="V24" s="10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0"/>
      <c r="AH24" s="90"/>
      <c r="AI24" s="90"/>
    </row>
    <row r="25" spans="1:48" s="48" customFormat="1" x14ac:dyDescent="0.2">
      <c r="A25" s="36">
        <v>2006</v>
      </c>
      <c r="B25" s="36"/>
      <c r="C25" s="37">
        <v>1.08</v>
      </c>
      <c r="D25" s="38" t="s">
        <v>13</v>
      </c>
      <c r="E25" s="37" t="s">
        <v>13</v>
      </c>
      <c r="F25" s="37" t="s">
        <v>13</v>
      </c>
      <c r="G25" s="21"/>
      <c r="H25" s="22">
        <v>416.13</v>
      </c>
      <c r="I25" s="22">
        <v>424.11</v>
      </c>
      <c r="J25" s="22">
        <v>445.61</v>
      </c>
      <c r="K25" s="22">
        <v>401.25</v>
      </c>
      <c r="L25" s="21"/>
      <c r="M25" s="22">
        <v>417.21</v>
      </c>
      <c r="N25" s="22">
        <v>424.11</v>
      </c>
      <c r="O25" s="22">
        <v>445.61</v>
      </c>
      <c r="P25" s="22">
        <v>401.25</v>
      </c>
      <c r="R25" s="92"/>
      <c r="S25" s="101"/>
      <c r="T25" s="101"/>
      <c r="U25" s="101"/>
      <c r="V25" s="10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3"/>
      <c r="AH25" s="90"/>
      <c r="AI25" s="94"/>
      <c r="AJ25" s="49"/>
      <c r="AK25" s="49"/>
      <c r="AL25" s="49"/>
      <c r="AN25" s="49"/>
      <c r="AO25" s="49"/>
      <c r="AP25" s="49"/>
      <c r="AQ25" s="49"/>
      <c r="AS25" s="49"/>
      <c r="AT25" s="49"/>
      <c r="AU25" s="49"/>
      <c r="AV25" s="49"/>
    </row>
    <row r="26" spans="1:48" s="48" customFormat="1" x14ac:dyDescent="0.2">
      <c r="A26" s="36">
        <v>2007</v>
      </c>
      <c r="B26" s="36"/>
      <c r="C26" s="37" t="s">
        <v>13</v>
      </c>
      <c r="D26" s="38">
        <v>0.5</v>
      </c>
      <c r="E26" s="37">
        <v>0.6946</v>
      </c>
      <c r="F26" s="38" t="s">
        <v>13</v>
      </c>
      <c r="G26" s="21"/>
      <c r="H26" s="22">
        <v>391.8</v>
      </c>
      <c r="I26" s="22">
        <v>385.45</v>
      </c>
      <c r="J26" s="22">
        <v>441.52</v>
      </c>
      <c r="K26" s="22">
        <v>436.39</v>
      </c>
      <c r="L26" s="21"/>
      <c r="M26" s="22">
        <v>391.8</v>
      </c>
      <c r="N26" s="22">
        <v>385.95</v>
      </c>
      <c r="O26" s="22">
        <v>442.21459999999996</v>
      </c>
      <c r="P26" s="22">
        <v>436.39</v>
      </c>
      <c r="R26" s="92"/>
      <c r="S26" s="101"/>
      <c r="T26" s="101"/>
      <c r="U26" s="101"/>
      <c r="V26" s="10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3"/>
      <c r="AH26" s="90"/>
      <c r="AI26" s="94"/>
      <c r="AJ26" s="49"/>
      <c r="AK26" s="49"/>
      <c r="AL26" s="49"/>
      <c r="AN26" s="49"/>
      <c r="AO26" s="49"/>
      <c r="AP26" s="49"/>
      <c r="AQ26" s="49"/>
      <c r="AS26" s="49"/>
      <c r="AT26" s="49"/>
      <c r="AU26" s="49"/>
      <c r="AV26" s="49"/>
    </row>
    <row r="27" spans="1:48" x14ac:dyDescent="0.2">
      <c r="A27" s="36">
        <v>2008</v>
      </c>
      <c r="B27" s="36"/>
      <c r="C27" s="37" t="s">
        <v>13</v>
      </c>
      <c r="D27" s="38" t="s">
        <v>13</v>
      </c>
      <c r="E27" s="38" t="s">
        <v>13</v>
      </c>
      <c r="F27" s="38" t="s">
        <v>13</v>
      </c>
      <c r="G27" s="21"/>
      <c r="H27" s="22">
        <v>479.15</v>
      </c>
      <c r="I27" s="22">
        <v>468.75</v>
      </c>
      <c r="J27" s="22">
        <v>444.12</v>
      </c>
      <c r="K27" s="22">
        <v>387.23</v>
      </c>
      <c r="L27" s="21"/>
      <c r="M27" s="22">
        <v>479.15</v>
      </c>
      <c r="N27" s="22">
        <v>468.75</v>
      </c>
      <c r="O27" s="22">
        <v>444.12</v>
      </c>
      <c r="P27" s="22">
        <v>387.23</v>
      </c>
      <c r="R27" s="92"/>
      <c r="S27" s="101"/>
      <c r="T27" s="101"/>
      <c r="U27" s="101"/>
      <c r="V27" s="10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3"/>
      <c r="AH27" s="90"/>
      <c r="AI27" s="94"/>
      <c r="AJ27" s="51"/>
      <c r="AK27" s="51"/>
      <c r="AL27" s="51"/>
      <c r="AN27" s="51"/>
      <c r="AO27" s="51"/>
      <c r="AP27" s="51"/>
      <c r="AQ27" s="51"/>
      <c r="AS27" s="51"/>
      <c r="AT27" s="51"/>
      <c r="AU27" s="51"/>
      <c r="AV27" s="51"/>
    </row>
    <row r="28" spans="1:48" x14ac:dyDescent="0.2">
      <c r="A28" s="36">
        <v>2009</v>
      </c>
      <c r="B28" s="36"/>
      <c r="C28" s="37" t="s">
        <v>13</v>
      </c>
      <c r="D28" s="38" t="s">
        <v>13</v>
      </c>
      <c r="E28" s="38" t="s">
        <v>13</v>
      </c>
      <c r="F28" s="38" t="s">
        <v>13</v>
      </c>
      <c r="G28" s="21"/>
      <c r="H28" s="22">
        <v>389.88</v>
      </c>
      <c r="I28" s="22">
        <v>353.18</v>
      </c>
      <c r="J28" s="22">
        <v>313.72000000000003</v>
      </c>
      <c r="K28" s="22">
        <v>287.29000000000002</v>
      </c>
      <c r="L28" s="21"/>
      <c r="M28" s="22">
        <v>389.88</v>
      </c>
      <c r="N28" s="22">
        <v>353.18</v>
      </c>
      <c r="O28" s="22">
        <v>313.72000000000003</v>
      </c>
      <c r="P28" s="22">
        <v>287.29000000000002</v>
      </c>
      <c r="R28" s="92"/>
      <c r="S28" s="101"/>
      <c r="T28" s="101"/>
      <c r="U28" s="101"/>
      <c r="V28" s="10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3"/>
      <c r="AH28" s="90"/>
      <c r="AI28" s="94"/>
      <c r="AJ28" s="51"/>
      <c r="AK28" s="51"/>
      <c r="AL28" s="51"/>
      <c r="AN28" s="51"/>
      <c r="AO28" s="51"/>
      <c r="AP28" s="51"/>
      <c r="AQ28" s="51"/>
      <c r="AS28" s="51"/>
      <c r="AT28" s="51"/>
      <c r="AU28" s="51"/>
      <c r="AV28" s="51"/>
    </row>
    <row r="29" spans="1:48" x14ac:dyDescent="0.2">
      <c r="A29" s="36">
        <v>2010</v>
      </c>
      <c r="B29" s="39"/>
      <c r="C29" s="37" t="s">
        <v>13</v>
      </c>
      <c r="D29" s="38" t="s">
        <v>13</v>
      </c>
      <c r="E29" s="38" t="s">
        <v>13</v>
      </c>
      <c r="F29" s="38" t="s">
        <v>13</v>
      </c>
      <c r="G29" s="21"/>
      <c r="H29" s="22">
        <v>309.87</v>
      </c>
      <c r="I29" s="22">
        <v>305.54000000000002</v>
      </c>
      <c r="J29" s="22">
        <v>364.73</v>
      </c>
      <c r="K29" s="22">
        <v>302.77</v>
      </c>
      <c r="L29" s="21"/>
      <c r="M29" s="22">
        <v>309.87</v>
      </c>
      <c r="N29" s="22">
        <v>305.54000000000002</v>
      </c>
      <c r="O29" s="22">
        <v>364.73</v>
      </c>
      <c r="P29" s="22">
        <v>302.77</v>
      </c>
      <c r="R29" s="92"/>
      <c r="S29" s="101"/>
      <c r="T29" s="101"/>
      <c r="U29" s="101"/>
      <c r="V29" s="10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3"/>
      <c r="AH29" s="90"/>
      <c r="AI29" s="94"/>
      <c r="AJ29" s="51"/>
      <c r="AK29" s="51"/>
      <c r="AL29" s="51"/>
      <c r="AN29" s="51"/>
      <c r="AO29" s="51"/>
      <c r="AP29" s="51"/>
      <c r="AQ29" s="51"/>
      <c r="AS29" s="51"/>
      <c r="AT29" s="51"/>
      <c r="AU29" s="51"/>
      <c r="AV29" s="51"/>
    </row>
    <row r="30" spans="1:48" x14ac:dyDescent="0.2">
      <c r="A30" s="36">
        <v>2011</v>
      </c>
      <c r="B30" s="39"/>
      <c r="C30" s="37" t="s">
        <v>13</v>
      </c>
      <c r="D30" s="37" t="s">
        <v>13</v>
      </c>
      <c r="E30" s="37" t="s">
        <v>13</v>
      </c>
      <c r="F30" s="38" t="s">
        <v>13</v>
      </c>
      <c r="G30" s="21"/>
      <c r="H30" s="22">
        <v>307.72000000000003</v>
      </c>
      <c r="I30" s="22">
        <v>339.43</v>
      </c>
      <c r="J30" s="22">
        <v>308.10000000000002</v>
      </c>
      <c r="K30" s="22">
        <v>266.7</v>
      </c>
      <c r="L30" s="21"/>
      <c r="M30" s="22">
        <v>307.72000000000003</v>
      </c>
      <c r="N30" s="22">
        <v>339.43</v>
      </c>
      <c r="O30" s="22">
        <v>308.10000000000002</v>
      </c>
      <c r="P30" s="22">
        <v>266.7</v>
      </c>
      <c r="R30" s="92"/>
      <c r="S30" s="101"/>
      <c r="T30" s="101"/>
      <c r="U30" s="101"/>
      <c r="V30" s="10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3"/>
      <c r="AH30" s="90"/>
      <c r="AI30" s="94"/>
      <c r="AJ30" s="51"/>
      <c r="AK30" s="51"/>
      <c r="AL30" s="51"/>
      <c r="AN30" s="51"/>
      <c r="AO30" s="51"/>
      <c r="AP30" s="51"/>
      <c r="AQ30" s="51"/>
      <c r="AS30" s="51"/>
      <c r="AT30" s="51"/>
      <c r="AU30" s="51"/>
      <c r="AV30" s="51"/>
    </row>
    <row r="31" spans="1:48" x14ac:dyDescent="0.2">
      <c r="A31" s="36">
        <v>2012</v>
      </c>
      <c r="B31" s="39"/>
      <c r="C31" s="37" t="s">
        <v>13</v>
      </c>
      <c r="D31" s="37" t="s">
        <v>13</v>
      </c>
      <c r="E31" s="37" t="s">
        <v>13</v>
      </c>
      <c r="F31" s="37" t="s">
        <v>13</v>
      </c>
      <c r="G31" s="21"/>
      <c r="H31" s="22">
        <v>320.49</v>
      </c>
      <c r="I31" s="22">
        <v>325.51</v>
      </c>
      <c r="J31" s="22">
        <v>342.05</v>
      </c>
      <c r="K31" s="22">
        <v>301.43</v>
      </c>
      <c r="L31" s="21"/>
      <c r="M31" s="22">
        <v>320.49</v>
      </c>
      <c r="N31" s="22">
        <v>325.51</v>
      </c>
      <c r="O31" s="22">
        <v>342.05</v>
      </c>
      <c r="P31" s="22">
        <v>301.43</v>
      </c>
      <c r="R31" s="92"/>
      <c r="S31" s="101"/>
      <c r="T31" s="101"/>
      <c r="U31" s="101"/>
      <c r="V31" s="10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3"/>
      <c r="AH31" s="90"/>
      <c r="AI31" s="94"/>
      <c r="AJ31" s="51"/>
      <c r="AK31" s="51"/>
      <c r="AL31" s="51"/>
      <c r="AN31" s="51"/>
      <c r="AO31" s="51"/>
      <c r="AP31" s="51"/>
      <c r="AQ31" s="51"/>
      <c r="AS31" s="51"/>
      <c r="AT31" s="51"/>
      <c r="AU31" s="51"/>
      <c r="AV31" s="51"/>
    </row>
    <row r="32" spans="1:48" x14ac:dyDescent="0.2">
      <c r="A32" s="36">
        <v>2013</v>
      </c>
      <c r="B32" s="39"/>
      <c r="C32" s="37" t="s">
        <v>13</v>
      </c>
      <c r="D32" s="37" t="s">
        <v>13</v>
      </c>
      <c r="E32" s="37" t="s">
        <v>13</v>
      </c>
      <c r="F32" s="37" t="s">
        <v>13</v>
      </c>
      <c r="G32" s="21"/>
      <c r="H32" s="22">
        <v>303.39999999999998</v>
      </c>
      <c r="I32" s="22">
        <v>323.95999999999998</v>
      </c>
      <c r="J32" s="22">
        <v>349.66</v>
      </c>
      <c r="K32" s="22">
        <v>300.29000000000002</v>
      </c>
      <c r="L32" s="21"/>
      <c r="M32" s="22">
        <v>303.39999999999998</v>
      </c>
      <c r="N32" s="22">
        <v>323.95999999999998</v>
      </c>
      <c r="O32" s="22">
        <v>349.66</v>
      </c>
      <c r="P32" s="22">
        <v>300.29000000000002</v>
      </c>
      <c r="R32" s="92"/>
      <c r="S32" s="101"/>
      <c r="T32" s="101"/>
      <c r="U32" s="101"/>
      <c r="V32" s="10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3"/>
      <c r="AH32" s="90"/>
      <c r="AI32" s="94"/>
      <c r="AJ32" s="51"/>
      <c r="AK32" s="51"/>
      <c r="AL32" s="51"/>
      <c r="AN32" s="51"/>
      <c r="AO32" s="51"/>
      <c r="AP32" s="51"/>
      <c r="AQ32" s="51"/>
      <c r="AS32" s="51"/>
      <c r="AT32" s="51"/>
      <c r="AU32" s="51"/>
      <c r="AV32" s="51"/>
    </row>
    <row r="33" spans="1:48" x14ac:dyDescent="0.2">
      <c r="A33" s="36">
        <v>2014</v>
      </c>
      <c r="B33" s="39" t="s">
        <v>34</v>
      </c>
      <c r="C33" s="37" t="s">
        <v>13</v>
      </c>
      <c r="D33" s="37" t="s">
        <v>13</v>
      </c>
      <c r="E33" s="37" t="s">
        <v>13</v>
      </c>
      <c r="F33" s="37" t="s">
        <v>13</v>
      </c>
      <c r="G33" s="21"/>
      <c r="H33" s="22">
        <v>314.41000000000003</v>
      </c>
      <c r="I33" s="22">
        <v>300.04000000000002</v>
      </c>
      <c r="J33" s="22">
        <v>360.91</v>
      </c>
      <c r="K33" s="22">
        <v>312.29000000000002</v>
      </c>
      <c r="L33" s="21"/>
      <c r="M33" s="22">
        <v>314.41000000000003</v>
      </c>
      <c r="N33" s="22">
        <v>300.04000000000002</v>
      </c>
      <c r="O33" s="22">
        <v>360.91</v>
      </c>
      <c r="P33" s="22">
        <v>312.29000000000002</v>
      </c>
      <c r="Q33" s="41"/>
      <c r="R33" s="92"/>
      <c r="S33" s="101"/>
      <c r="T33" s="101"/>
      <c r="U33" s="101"/>
      <c r="V33" s="10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3"/>
      <c r="AH33" s="90"/>
      <c r="AI33" s="94"/>
      <c r="AJ33" s="51"/>
      <c r="AK33" s="51"/>
      <c r="AL33" s="51"/>
      <c r="AN33" s="51"/>
      <c r="AO33" s="51"/>
      <c r="AP33" s="51"/>
      <c r="AQ33" s="51"/>
      <c r="AS33" s="51"/>
      <c r="AT33" s="51"/>
      <c r="AU33" s="51"/>
      <c r="AV33" s="51"/>
    </row>
    <row r="34" spans="1:48" x14ac:dyDescent="0.2">
      <c r="A34" s="36">
        <v>2015</v>
      </c>
      <c r="B34" s="39" t="s">
        <v>34</v>
      </c>
      <c r="C34" s="40" t="s">
        <v>13</v>
      </c>
      <c r="D34" s="40" t="s">
        <v>13</v>
      </c>
      <c r="E34" s="40" t="s">
        <v>13</v>
      </c>
      <c r="F34" s="40" t="s">
        <v>13</v>
      </c>
      <c r="G34" s="21"/>
      <c r="H34" s="22">
        <v>327.60000000000002</v>
      </c>
      <c r="I34" s="22">
        <v>362.47</v>
      </c>
      <c r="J34" s="22">
        <v>375.87</v>
      </c>
      <c r="K34" s="22">
        <v>303.14999999999998</v>
      </c>
      <c r="L34" s="21"/>
      <c r="M34" s="22">
        <v>327.60000000000002</v>
      </c>
      <c r="N34" s="22">
        <v>362.47</v>
      </c>
      <c r="O34" s="22">
        <v>375.87</v>
      </c>
      <c r="P34" s="22">
        <v>303.14999999999998</v>
      </c>
      <c r="R34" s="92"/>
      <c r="S34" s="101"/>
      <c r="T34" s="101"/>
      <c r="U34" s="101"/>
      <c r="V34" s="10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3"/>
      <c r="AH34" s="90"/>
      <c r="AI34" s="94"/>
      <c r="AJ34" s="51"/>
      <c r="AK34" s="51"/>
      <c r="AL34" s="51"/>
      <c r="AN34" s="51"/>
      <c r="AO34" s="51"/>
      <c r="AP34" s="51"/>
      <c r="AQ34" s="51"/>
      <c r="AS34" s="51"/>
      <c r="AT34" s="51"/>
      <c r="AU34" s="51"/>
      <c r="AV34" s="51"/>
    </row>
    <row r="35" spans="1:48" x14ac:dyDescent="0.2">
      <c r="A35" s="36">
        <v>2016</v>
      </c>
      <c r="B35" s="39" t="s">
        <v>34</v>
      </c>
      <c r="C35" s="40" t="s">
        <v>13</v>
      </c>
      <c r="D35" s="40" t="s">
        <v>13</v>
      </c>
      <c r="E35" s="40" t="s">
        <v>13</v>
      </c>
      <c r="F35" s="40" t="s">
        <v>13</v>
      </c>
      <c r="G35" s="21"/>
      <c r="H35" s="22">
        <v>301.33999999999997</v>
      </c>
      <c r="I35" s="22">
        <v>315.77999999999997</v>
      </c>
      <c r="J35" s="22">
        <v>358.04</v>
      </c>
      <c r="K35" s="22">
        <v>338.84</v>
      </c>
      <c r="L35" s="41"/>
      <c r="M35" s="22">
        <v>301.33999999999997</v>
      </c>
      <c r="N35" s="22">
        <v>315.77999999999997</v>
      </c>
      <c r="O35" s="22">
        <v>358.04</v>
      </c>
      <c r="P35" s="22">
        <v>338.84</v>
      </c>
      <c r="R35" s="92"/>
      <c r="S35" s="101"/>
      <c r="T35" s="101"/>
      <c r="U35" s="101"/>
      <c r="V35" s="10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3"/>
      <c r="AH35" s="90"/>
      <c r="AI35" s="94"/>
      <c r="AJ35" s="51"/>
      <c r="AK35" s="51"/>
      <c r="AL35" s="51"/>
      <c r="AN35" s="51"/>
      <c r="AO35" s="51"/>
      <c r="AP35" s="51"/>
      <c r="AQ35" s="51"/>
      <c r="AS35" s="51"/>
      <c r="AT35" s="51"/>
      <c r="AU35" s="51"/>
      <c r="AV35" s="51"/>
    </row>
    <row r="36" spans="1:48" x14ac:dyDescent="0.2">
      <c r="A36" s="42">
        <v>2017</v>
      </c>
      <c r="B36" s="39" t="s">
        <v>34</v>
      </c>
      <c r="C36" s="40" t="s">
        <v>13</v>
      </c>
      <c r="D36" s="40" t="s">
        <v>13</v>
      </c>
      <c r="E36" s="40" t="s">
        <v>13</v>
      </c>
      <c r="F36" s="40" t="s">
        <v>13</v>
      </c>
      <c r="H36" s="22">
        <v>358.93</v>
      </c>
      <c r="I36" s="22">
        <v>366.58</v>
      </c>
      <c r="J36" s="22">
        <v>424.55</v>
      </c>
      <c r="K36" s="22">
        <v>373.09</v>
      </c>
      <c r="L36" s="41"/>
      <c r="M36" s="22">
        <v>358.93</v>
      </c>
      <c r="N36" s="22">
        <v>366.58</v>
      </c>
      <c r="O36" s="22">
        <v>424.55</v>
      </c>
      <c r="P36" s="22">
        <v>373.09</v>
      </c>
      <c r="R36" s="92"/>
      <c r="S36" s="101"/>
      <c r="T36" s="101"/>
      <c r="U36" s="101"/>
      <c r="V36" s="10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3"/>
      <c r="AH36" s="90"/>
      <c r="AI36" s="94"/>
      <c r="AJ36" s="51"/>
      <c r="AK36" s="51"/>
      <c r="AL36" s="51"/>
      <c r="AN36" s="51"/>
      <c r="AO36" s="51"/>
      <c r="AP36" s="51"/>
      <c r="AQ36" s="51"/>
      <c r="AS36" s="51"/>
      <c r="AT36" s="51"/>
      <c r="AU36" s="51"/>
      <c r="AV36" s="51"/>
    </row>
    <row r="37" spans="1:48" x14ac:dyDescent="0.2">
      <c r="A37" s="42">
        <v>2018</v>
      </c>
      <c r="B37" s="39" t="s">
        <v>34</v>
      </c>
      <c r="C37" s="40" t="s">
        <v>13</v>
      </c>
      <c r="D37" s="40" t="s">
        <v>13</v>
      </c>
      <c r="E37" s="40" t="s">
        <v>13</v>
      </c>
      <c r="F37" s="40" t="s">
        <v>13</v>
      </c>
      <c r="H37" s="22">
        <v>382</v>
      </c>
      <c r="I37" s="22">
        <v>442.34</v>
      </c>
      <c r="J37" s="22">
        <v>467.2</v>
      </c>
      <c r="K37" s="22">
        <v>411.22</v>
      </c>
      <c r="L37" s="41"/>
      <c r="M37" s="22">
        <v>382</v>
      </c>
      <c r="N37" s="22">
        <v>442.34</v>
      </c>
      <c r="O37" s="22">
        <v>467.2</v>
      </c>
      <c r="P37" s="22">
        <v>411.22</v>
      </c>
      <c r="R37" s="92"/>
      <c r="S37" s="101"/>
      <c r="T37" s="101"/>
      <c r="U37" s="101"/>
      <c r="V37" s="10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3"/>
      <c r="AH37" s="90"/>
      <c r="AI37" s="94"/>
      <c r="AJ37" s="51"/>
      <c r="AK37" s="51"/>
      <c r="AL37" s="51"/>
      <c r="AN37" s="51"/>
      <c r="AO37" s="51"/>
      <c r="AP37" s="51"/>
      <c r="AQ37" s="51"/>
      <c r="AS37" s="51"/>
      <c r="AT37" s="51"/>
      <c r="AU37" s="51"/>
      <c r="AV37" s="51"/>
    </row>
    <row r="38" spans="1:48" x14ac:dyDescent="0.2">
      <c r="A38" s="42">
        <v>2019</v>
      </c>
      <c r="B38" s="39" t="s">
        <v>34</v>
      </c>
      <c r="C38" s="40" t="s">
        <v>13</v>
      </c>
      <c r="D38" s="40" t="s">
        <v>13</v>
      </c>
      <c r="E38" s="40" t="s">
        <v>13</v>
      </c>
      <c r="F38" s="40" t="s">
        <v>13</v>
      </c>
      <c r="H38" s="22">
        <v>437.75</v>
      </c>
      <c r="I38" s="22">
        <v>483.15</v>
      </c>
      <c r="J38" s="22">
        <v>529.53</v>
      </c>
      <c r="K38" s="22">
        <v>466.38</v>
      </c>
      <c r="L38" s="41"/>
      <c r="M38" s="22">
        <v>437.75</v>
      </c>
      <c r="N38" s="22">
        <v>483.15</v>
      </c>
      <c r="O38" s="22">
        <v>529.53</v>
      </c>
      <c r="P38" s="22">
        <v>466.38</v>
      </c>
      <c r="R38" s="92"/>
      <c r="S38" s="101"/>
      <c r="T38" s="101"/>
      <c r="U38" s="101"/>
      <c r="V38" s="10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3"/>
      <c r="AH38" s="90"/>
      <c r="AI38" s="94"/>
      <c r="AJ38" s="51"/>
      <c r="AK38" s="51"/>
      <c r="AL38" s="51"/>
      <c r="AN38" s="51"/>
      <c r="AO38" s="51"/>
      <c r="AP38" s="51"/>
      <c r="AQ38" s="51"/>
      <c r="AS38" s="51"/>
      <c r="AT38" s="51"/>
      <c r="AU38" s="51"/>
      <c r="AV38" s="51"/>
    </row>
    <row r="39" spans="1:48" x14ac:dyDescent="0.2">
      <c r="A39" s="42">
        <v>2020</v>
      </c>
      <c r="B39" s="39" t="s">
        <v>34</v>
      </c>
      <c r="C39" s="40" t="s">
        <v>13</v>
      </c>
      <c r="D39" s="40" t="s">
        <v>13</v>
      </c>
      <c r="E39" s="40" t="s">
        <v>13</v>
      </c>
      <c r="F39" s="40" t="s">
        <v>13</v>
      </c>
      <c r="H39" s="22">
        <v>453.97</v>
      </c>
      <c r="I39" s="22">
        <v>426.43</v>
      </c>
      <c r="J39" s="22">
        <v>519.53</v>
      </c>
      <c r="K39" s="22">
        <v>355.99</v>
      </c>
      <c r="L39" s="22"/>
      <c r="M39" s="22">
        <v>453.97</v>
      </c>
      <c r="N39" s="22">
        <v>426.43</v>
      </c>
      <c r="O39" s="22">
        <v>519.53</v>
      </c>
      <c r="P39" s="22">
        <v>355.99</v>
      </c>
      <c r="R39" s="92"/>
      <c r="S39" s="101"/>
      <c r="T39" s="101"/>
      <c r="U39" s="101"/>
      <c r="V39" s="10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3"/>
      <c r="AH39" s="90"/>
      <c r="AI39" s="94"/>
      <c r="AJ39" s="51"/>
      <c r="AK39" s="51"/>
      <c r="AL39" s="51"/>
      <c r="AN39" s="51"/>
      <c r="AO39" s="51"/>
      <c r="AP39" s="51"/>
      <c r="AQ39" s="51"/>
      <c r="AS39" s="51"/>
      <c r="AT39" s="51"/>
      <c r="AU39" s="51"/>
      <c r="AV39" s="51"/>
    </row>
    <row r="40" spans="1:48" x14ac:dyDescent="0.2">
      <c r="A40" s="42">
        <v>2021</v>
      </c>
      <c r="B40" s="39" t="s">
        <v>34</v>
      </c>
      <c r="C40" s="40" t="s">
        <v>13</v>
      </c>
      <c r="D40" s="40" t="s">
        <v>13</v>
      </c>
      <c r="E40" s="40" t="s">
        <v>13</v>
      </c>
      <c r="F40" s="40" t="s">
        <v>13</v>
      </c>
      <c r="H40" s="22">
        <v>370.25</v>
      </c>
      <c r="I40" s="22">
        <v>385.63</v>
      </c>
      <c r="J40" s="22">
        <v>361.84</v>
      </c>
      <c r="K40" s="22">
        <v>336.26</v>
      </c>
      <c r="L40" s="22"/>
      <c r="M40" s="22">
        <v>370.25</v>
      </c>
      <c r="N40" s="22">
        <v>385.63</v>
      </c>
      <c r="O40" s="22">
        <v>361.84</v>
      </c>
      <c r="P40" s="22">
        <v>336.26</v>
      </c>
      <c r="R40" s="92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3"/>
      <c r="AH40" s="90"/>
      <c r="AI40" s="94"/>
      <c r="AJ40" s="51"/>
      <c r="AK40" s="51"/>
      <c r="AL40" s="51"/>
      <c r="AN40" s="51"/>
      <c r="AO40" s="51"/>
      <c r="AP40" s="51"/>
      <c r="AQ40" s="51"/>
      <c r="AS40" s="51"/>
      <c r="AT40" s="51"/>
      <c r="AU40" s="51"/>
      <c r="AV40" s="51"/>
    </row>
    <row r="41" spans="1:48" x14ac:dyDescent="0.2">
      <c r="A41" s="42">
        <v>2022</v>
      </c>
      <c r="B41" s="39" t="s">
        <v>34</v>
      </c>
      <c r="C41" s="40" t="s">
        <v>13</v>
      </c>
      <c r="D41" s="40" t="s">
        <v>13</v>
      </c>
      <c r="E41" s="40" t="s">
        <v>13</v>
      </c>
      <c r="F41" s="40" t="s">
        <v>13</v>
      </c>
      <c r="H41" s="22">
        <v>390.13</v>
      </c>
      <c r="I41" s="22">
        <v>396.32</v>
      </c>
      <c r="J41" s="22">
        <v>467.32</v>
      </c>
      <c r="K41" s="22">
        <v>463.23</v>
      </c>
      <c r="L41" s="22"/>
      <c r="M41" s="22">
        <v>390.12</v>
      </c>
      <c r="N41" s="22">
        <v>396.32</v>
      </c>
      <c r="O41" s="22">
        <v>467.32</v>
      </c>
      <c r="P41" s="22">
        <v>463</v>
      </c>
      <c r="R41" s="92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3"/>
      <c r="AH41" s="90"/>
      <c r="AI41" s="94"/>
      <c r="AJ41" s="51"/>
      <c r="AK41" s="51"/>
      <c r="AL41" s="51"/>
      <c r="AN41" s="51"/>
      <c r="AO41" s="51"/>
      <c r="AP41" s="51"/>
      <c r="AQ41" s="51"/>
      <c r="AS41" s="51"/>
      <c r="AT41" s="51"/>
      <c r="AU41" s="51"/>
      <c r="AV41" s="51"/>
    </row>
    <row r="42" spans="1:48" x14ac:dyDescent="0.2">
      <c r="A42" s="42">
        <v>2023</v>
      </c>
      <c r="B42" s="39" t="s">
        <v>34</v>
      </c>
      <c r="C42" s="40" t="s">
        <v>13</v>
      </c>
      <c r="D42" s="40" t="s">
        <v>13</v>
      </c>
      <c r="E42" s="40" t="s">
        <v>13</v>
      </c>
      <c r="F42" s="40" t="s">
        <v>13</v>
      </c>
      <c r="H42" s="22">
        <v>443.7</v>
      </c>
      <c r="I42" s="22">
        <v>466.56</v>
      </c>
      <c r="J42" s="22">
        <v>463.26</v>
      </c>
      <c r="K42" s="22">
        <v>409.76</v>
      </c>
      <c r="L42" s="22"/>
      <c r="M42" s="22">
        <v>443.7</v>
      </c>
      <c r="N42" s="22">
        <v>466.56</v>
      </c>
      <c r="O42" s="22">
        <v>463.26</v>
      </c>
      <c r="P42" s="22">
        <v>409.76</v>
      </c>
      <c r="R42" s="92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3"/>
      <c r="AH42" s="90"/>
      <c r="AI42" s="94"/>
      <c r="AJ42" s="51"/>
      <c r="AK42" s="51"/>
      <c r="AL42" s="51"/>
      <c r="AN42" s="51"/>
      <c r="AO42" s="51"/>
      <c r="AP42" s="51"/>
      <c r="AQ42" s="51"/>
      <c r="AS42" s="51"/>
      <c r="AT42" s="51"/>
      <c r="AU42" s="51"/>
      <c r="AV42" s="51"/>
    </row>
    <row r="43" spans="1:48" x14ac:dyDescent="0.2">
      <c r="A43" s="42">
        <v>2024</v>
      </c>
      <c r="B43" s="39" t="s">
        <v>34</v>
      </c>
      <c r="C43" s="40" t="s">
        <v>13</v>
      </c>
      <c r="D43" s="40" t="s">
        <v>13</v>
      </c>
      <c r="E43" s="40" t="s">
        <v>13</v>
      </c>
      <c r="F43" s="40" t="s">
        <v>13</v>
      </c>
      <c r="H43" s="22">
        <v>440.56</v>
      </c>
      <c r="I43" s="22">
        <v>461.28</v>
      </c>
      <c r="J43" s="22">
        <v>450.35</v>
      </c>
      <c r="K43" s="22">
        <v>414.06</v>
      </c>
      <c r="L43" s="22"/>
      <c r="M43" s="22">
        <v>440.56</v>
      </c>
      <c r="N43" s="22">
        <v>461.28</v>
      </c>
      <c r="O43" s="22">
        <v>450.35</v>
      </c>
      <c r="P43" s="22">
        <v>414.06</v>
      </c>
      <c r="R43" s="92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3"/>
      <c r="AH43" s="90"/>
      <c r="AI43" s="94"/>
      <c r="AJ43" s="51"/>
      <c r="AK43" s="51"/>
      <c r="AL43" s="51"/>
      <c r="AN43" s="51"/>
      <c r="AO43" s="51"/>
      <c r="AP43" s="51"/>
      <c r="AQ43" s="51"/>
      <c r="AS43" s="51"/>
      <c r="AT43" s="51"/>
      <c r="AU43" s="51"/>
      <c r="AV43" s="51"/>
    </row>
    <row r="44" spans="1:48" x14ac:dyDescent="0.2">
      <c r="A44" s="42">
        <v>2025</v>
      </c>
      <c r="B44" s="39" t="s">
        <v>23</v>
      </c>
      <c r="C44" s="40" t="s">
        <v>13</v>
      </c>
      <c r="D44" s="40" t="s">
        <v>13</v>
      </c>
      <c r="E44" s="40" t="s">
        <v>13</v>
      </c>
      <c r="F44" s="40" t="s">
        <v>13</v>
      </c>
      <c r="H44" s="22">
        <v>433.2</v>
      </c>
      <c r="I44" s="22">
        <v>437.07</v>
      </c>
      <c r="J44" s="22">
        <v>435.69</v>
      </c>
      <c r="K44" s="22">
        <v>401.93</v>
      </c>
      <c r="L44" s="22"/>
      <c r="M44" s="22">
        <v>433.2</v>
      </c>
      <c r="N44" s="22">
        <v>437.07</v>
      </c>
      <c r="O44" s="22">
        <v>435.69</v>
      </c>
      <c r="P44" s="22">
        <v>401.93</v>
      </c>
      <c r="R44" s="92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3"/>
      <c r="AH44" s="90"/>
      <c r="AI44" s="94"/>
      <c r="AJ44" s="51"/>
      <c r="AK44" s="51"/>
      <c r="AL44" s="51"/>
      <c r="AN44" s="51"/>
      <c r="AO44" s="51"/>
      <c r="AP44" s="51"/>
      <c r="AQ44" s="51"/>
      <c r="AS44" s="51"/>
      <c r="AT44" s="51"/>
      <c r="AU44" s="51"/>
      <c r="AV44" s="51"/>
    </row>
    <row r="45" spans="1:48" x14ac:dyDescent="0.2">
      <c r="A45" s="36"/>
      <c r="B45" s="39"/>
      <c r="C45" s="37"/>
      <c r="D45" s="38"/>
      <c r="E45" s="38"/>
      <c r="F45" s="38"/>
      <c r="G45" s="21"/>
      <c r="H45" s="22"/>
      <c r="I45" s="22"/>
      <c r="J45" s="22"/>
      <c r="K45" s="22"/>
      <c r="L45" s="21"/>
      <c r="M45" s="22"/>
      <c r="N45" s="22"/>
      <c r="O45" s="22"/>
      <c r="P45" s="52"/>
      <c r="R45" s="92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0"/>
      <c r="AH45" s="90"/>
      <c r="AI45" s="90"/>
    </row>
    <row r="46" spans="1:48" ht="12" customHeight="1" x14ac:dyDescent="0.2">
      <c r="A46" s="33" t="s">
        <v>5</v>
      </c>
      <c r="B46" s="36"/>
      <c r="C46" s="22"/>
      <c r="D46" s="22"/>
      <c r="E46" s="22"/>
      <c r="F46" s="22"/>
      <c r="G46" s="21"/>
      <c r="H46" s="22"/>
      <c r="I46" s="22"/>
      <c r="J46" s="22"/>
      <c r="K46" s="22"/>
      <c r="L46" s="21"/>
      <c r="M46" s="22"/>
      <c r="N46" s="22"/>
      <c r="O46" s="22"/>
      <c r="P46" s="22"/>
      <c r="R46" s="92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0"/>
      <c r="AH46" s="90"/>
      <c r="AI46" s="90"/>
    </row>
    <row r="47" spans="1:48" x14ac:dyDescent="0.2">
      <c r="A47" s="53">
        <v>1988</v>
      </c>
      <c r="B47" s="33"/>
      <c r="C47" s="22">
        <v>26</v>
      </c>
      <c r="D47" s="22">
        <v>16</v>
      </c>
      <c r="E47" s="22">
        <v>27</v>
      </c>
      <c r="F47" s="22">
        <v>20</v>
      </c>
      <c r="G47" s="21"/>
      <c r="H47" s="22">
        <v>123</v>
      </c>
      <c r="I47" s="22">
        <v>89</v>
      </c>
      <c r="J47" s="22">
        <v>114</v>
      </c>
      <c r="K47" s="22">
        <v>98</v>
      </c>
      <c r="L47" s="21"/>
      <c r="M47" s="22">
        <v>149</v>
      </c>
      <c r="N47" s="22">
        <v>105</v>
      </c>
      <c r="O47" s="22">
        <v>141</v>
      </c>
      <c r="P47" s="22">
        <v>118</v>
      </c>
      <c r="R47" s="92"/>
      <c r="S47" s="101"/>
      <c r="T47" s="101"/>
      <c r="U47" s="101"/>
      <c r="V47" s="10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0"/>
      <c r="AH47" s="90"/>
      <c r="AI47" s="90"/>
    </row>
    <row r="48" spans="1:48" x14ac:dyDescent="0.2">
      <c r="A48" s="53">
        <v>1989</v>
      </c>
      <c r="B48" s="34"/>
      <c r="C48" s="22">
        <v>19</v>
      </c>
      <c r="D48" s="22">
        <v>16</v>
      </c>
      <c r="E48" s="22">
        <v>16</v>
      </c>
      <c r="F48" s="22">
        <v>18</v>
      </c>
      <c r="G48" s="21" t="s">
        <v>3</v>
      </c>
      <c r="H48" s="22">
        <v>89</v>
      </c>
      <c r="I48" s="22">
        <v>90</v>
      </c>
      <c r="J48" s="22">
        <v>99</v>
      </c>
      <c r="K48" s="22">
        <v>92</v>
      </c>
      <c r="L48" s="21" t="s">
        <v>3</v>
      </c>
      <c r="M48" s="22">
        <v>108</v>
      </c>
      <c r="N48" s="22">
        <v>106</v>
      </c>
      <c r="O48" s="22">
        <v>115</v>
      </c>
      <c r="P48" s="22">
        <v>110</v>
      </c>
      <c r="R48" s="92"/>
      <c r="S48" s="101"/>
      <c r="T48" s="101"/>
      <c r="U48" s="101"/>
      <c r="V48" s="10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0"/>
      <c r="AH48" s="90"/>
      <c r="AI48" s="90"/>
    </row>
    <row r="49" spans="1:35" x14ac:dyDescent="0.2">
      <c r="A49" s="53">
        <v>1990</v>
      </c>
      <c r="B49" s="34"/>
      <c r="C49" s="22">
        <v>16</v>
      </c>
      <c r="D49" s="22">
        <v>18</v>
      </c>
      <c r="E49" s="22">
        <v>19</v>
      </c>
      <c r="F49" s="22">
        <v>22</v>
      </c>
      <c r="G49" s="21" t="s">
        <v>3</v>
      </c>
      <c r="H49" s="22">
        <v>88</v>
      </c>
      <c r="I49" s="22">
        <v>101</v>
      </c>
      <c r="J49" s="22">
        <v>107</v>
      </c>
      <c r="K49" s="22">
        <v>109</v>
      </c>
      <c r="L49" s="21" t="s">
        <v>3</v>
      </c>
      <c r="M49" s="22">
        <v>104</v>
      </c>
      <c r="N49" s="22">
        <v>119</v>
      </c>
      <c r="O49" s="22">
        <v>126</v>
      </c>
      <c r="P49" s="22">
        <v>131</v>
      </c>
      <c r="R49" s="92"/>
      <c r="S49" s="101"/>
      <c r="T49" s="101"/>
      <c r="U49" s="101"/>
      <c r="V49" s="10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0"/>
      <c r="AH49" s="90"/>
      <c r="AI49" s="90"/>
    </row>
    <row r="50" spans="1:35" x14ac:dyDescent="0.2">
      <c r="A50" s="53">
        <v>1991</v>
      </c>
      <c r="B50" s="34"/>
      <c r="C50" s="22">
        <v>22</v>
      </c>
      <c r="D50" s="22">
        <v>21</v>
      </c>
      <c r="E50" s="22">
        <v>23</v>
      </c>
      <c r="F50" s="22">
        <v>23</v>
      </c>
      <c r="G50" s="21"/>
      <c r="H50" s="22">
        <v>105</v>
      </c>
      <c r="I50" s="22">
        <v>110</v>
      </c>
      <c r="J50" s="22">
        <v>125</v>
      </c>
      <c r="K50" s="22">
        <v>118</v>
      </c>
      <c r="L50" s="21"/>
      <c r="M50" s="22">
        <v>127</v>
      </c>
      <c r="N50" s="22">
        <v>131</v>
      </c>
      <c r="O50" s="22">
        <v>148</v>
      </c>
      <c r="P50" s="22">
        <v>141</v>
      </c>
      <c r="R50" s="92"/>
      <c r="S50" s="101"/>
      <c r="T50" s="101"/>
      <c r="U50" s="101"/>
      <c r="V50" s="10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0"/>
      <c r="AH50" s="90"/>
      <c r="AI50" s="90"/>
    </row>
    <row r="51" spans="1:35" x14ac:dyDescent="0.2">
      <c r="A51" s="53">
        <v>1992</v>
      </c>
      <c r="B51" s="34"/>
      <c r="C51" s="22">
        <v>23</v>
      </c>
      <c r="D51" s="22">
        <v>19</v>
      </c>
      <c r="E51" s="22">
        <v>17</v>
      </c>
      <c r="F51" s="22">
        <v>16</v>
      </c>
      <c r="G51" s="21"/>
      <c r="H51" s="22">
        <v>111</v>
      </c>
      <c r="I51" s="22">
        <v>114</v>
      </c>
      <c r="J51" s="22">
        <v>117</v>
      </c>
      <c r="K51" s="22">
        <v>105</v>
      </c>
      <c r="L51" s="21"/>
      <c r="M51" s="22">
        <v>134</v>
      </c>
      <c r="N51" s="22">
        <v>133</v>
      </c>
      <c r="O51" s="22">
        <v>134</v>
      </c>
      <c r="P51" s="22">
        <v>121</v>
      </c>
      <c r="R51" s="92"/>
      <c r="S51" s="101"/>
      <c r="T51" s="101"/>
      <c r="U51" s="101"/>
      <c r="V51" s="10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0"/>
      <c r="AH51" s="90"/>
      <c r="AI51" s="90"/>
    </row>
    <row r="52" spans="1:35" x14ac:dyDescent="0.2">
      <c r="A52" s="104">
        <v>1993</v>
      </c>
      <c r="B52" s="34"/>
      <c r="C52" s="22">
        <v>16</v>
      </c>
      <c r="D52" s="22">
        <v>12.456</v>
      </c>
      <c r="E52" s="22">
        <v>13.994999999999999</v>
      </c>
      <c r="F52" s="22">
        <v>15.079000000000001</v>
      </c>
      <c r="G52" s="21"/>
      <c r="H52" s="22">
        <v>97</v>
      </c>
      <c r="I52" s="22">
        <v>90.025000000000006</v>
      </c>
      <c r="J52" s="22">
        <v>117.223</v>
      </c>
      <c r="K52" s="22">
        <v>107.504</v>
      </c>
      <c r="L52" s="21"/>
      <c r="M52" s="22">
        <v>113</v>
      </c>
      <c r="N52" s="22">
        <v>102.48100000000001</v>
      </c>
      <c r="O52" s="22">
        <v>131.21799999999999</v>
      </c>
      <c r="P52" s="22">
        <v>122.583</v>
      </c>
      <c r="R52" s="92"/>
      <c r="S52" s="101"/>
      <c r="T52" s="101"/>
      <c r="U52" s="101"/>
      <c r="V52" s="10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0"/>
      <c r="AH52" s="90"/>
      <c r="AI52" s="90"/>
    </row>
    <row r="53" spans="1:35" x14ac:dyDescent="0.2">
      <c r="A53" s="36">
        <v>1994</v>
      </c>
      <c r="B53" s="35"/>
      <c r="C53" s="22">
        <v>15.308</v>
      </c>
      <c r="D53" s="22">
        <v>15.827</v>
      </c>
      <c r="E53" s="22">
        <v>16.079000000000001</v>
      </c>
      <c r="F53" s="22">
        <v>12.455</v>
      </c>
      <c r="G53" s="21"/>
      <c r="H53" s="22">
        <v>105.322</v>
      </c>
      <c r="I53" s="22">
        <v>116.04900000000001</v>
      </c>
      <c r="J53" s="22">
        <v>138.08099999999999</v>
      </c>
      <c r="K53" s="22">
        <v>118.374</v>
      </c>
      <c r="L53" s="21"/>
      <c r="M53" s="22">
        <v>120.63</v>
      </c>
      <c r="N53" s="22">
        <v>131.876</v>
      </c>
      <c r="O53" s="22">
        <v>154.16</v>
      </c>
      <c r="P53" s="22">
        <v>130.82900000000001</v>
      </c>
      <c r="R53" s="92"/>
      <c r="S53" s="101"/>
      <c r="T53" s="101"/>
      <c r="U53" s="101"/>
      <c r="V53" s="10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0"/>
      <c r="AH53" s="90"/>
      <c r="AI53" s="90"/>
    </row>
    <row r="54" spans="1:35" x14ac:dyDescent="0.2">
      <c r="A54" s="104">
        <v>1995</v>
      </c>
      <c r="B54" s="36"/>
      <c r="C54" s="22">
        <v>12.651</v>
      </c>
      <c r="D54" s="22">
        <v>17.768999999999998</v>
      </c>
      <c r="E54" s="22">
        <v>15.268000000000001</v>
      </c>
      <c r="F54" s="22">
        <v>14.343999999999999</v>
      </c>
      <c r="G54" s="21"/>
      <c r="H54" s="22">
        <v>116.892</v>
      </c>
      <c r="I54" s="22">
        <v>140.321</v>
      </c>
      <c r="J54" s="22">
        <v>156.01300000000001</v>
      </c>
      <c r="K54" s="22">
        <v>142.12299999999999</v>
      </c>
      <c r="L54" s="21"/>
      <c r="M54" s="22">
        <v>129.54300000000001</v>
      </c>
      <c r="N54" s="22">
        <v>158.09</v>
      </c>
      <c r="O54" s="22">
        <v>171.28100000000001</v>
      </c>
      <c r="P54" s="22">
        <v>156.46699999999998</v>
      </c>
      <c r="R54" s="92"/>
      <c r="S54" s="101"/>
      <c r="T54" s="101"/>
      <c r="U54" s="101"/>
      <c r="V54" s="10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0"/>
      <c r="AH54" s="90"/>
      <c r="AI54" s="90"/>
    </row>
    <row r="55" spans="1:35" x14ac:dyDescent="0.2">
      <c r="A55" s="104">
        <v>1996</v>
      </c>
      <c r="B55" s="36"/>
      <c r="C55" s="22">
        <v>12.497999999999999</v>
      </c>
      <c r="D55" s="22">
        <v>9.2040000000000006</v>
      </c>
      <c r="E55" s="22">
        <v>11.113</v>
      </c>
      <c r="F55" s="22">
        <v>8.1379999999999999</v>
      </c>
      <c r="G55" s="21"/>
      <c r="H55" s="22">
        <v>142.232</v>
      </c>
      <c r="I55" s="22">
        <v>142.375</v>
      </c>
      <c r="J55" s="22">
        <v>142.74100000000001</v>
      </c>
      <c r="K55" s="22">
        <v>137.614</v>
      </c>
      <c r="L55" s="21"/>
      <c r="M55" s="22">
        <v>154.72999999999999</v>
      </c>
      <c r="N55" s="22">
        <v>151.57900000000001</v>
      </c>
      <c r="O55" s="22">
        <v>153.85400000000001</v>
      </c>
      <c r="P55" s="22">
        <v>145.75200000000001</v>
      </c>
      <c r="R55" s="92"/>
      <c r="S55" s="101"/>
      <c r="T55" s="101"/>
      <c r="U55" s="101"/>
      <c r="V55" s="10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0"/>
      <c r="AH55" s="90"/>
      <c r="AI55" s="90"/>
    </row>
    <row r="56" spans="1:35" x14ac:dyDescent="0.2">
      <c r="A56" s="36">
        <v>1997</v>
      </c>
      <c r="B56" s="36"/>
      <c r="C56" s="22">
        <v>7.5540000000000003</v>
      </c>
      <c r="D56" s="22">
        <v>7.1509999999999998</v>
      </c>
      <c r="E56" s="22">
        <v>7.4459999999999997</v>
      </c>
      <c r="F56" s="22">
        <v>6.992</v>
      </c>
      <c r="G56" s="21"/>
      <c r="H56" s="22">
        <v>138.51400000000001</v>
      </c>
      <c r="I56" s="22">
        <v>147.13200000000001</v>
      </c>
      <c r="J56" s="22">
        <v>155.22800000000001</v>
      </c>
      <c r="K56" s="22">
        <v>152.28899999999999</v>
      </c>
      <c r="L56" s="21"/>
      <c r="M56" s="22">
        <v>146.06800000000001</v>
      </c>
      <c r="N56" s="22">
        <v>154.28300000000002</v>
      </c>
      <c r="O56" s="22">
        <v>162.67400000000001</v>
      </c>
      <c r="P56" s="22">
        <v>159.28099999999998</v>
      </c>
      <c r="R56" s="92"/>
      <c r="S56" s="101"/>
      <c r="T56" s="101"/>
      <c r="U56" s="101"/>
      <c r="V56" s="10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0"/>
      <c r="AH56" s="90"/>
      <c r="AI56" s="90"/>
    </row>
    <row r="57" spans="1:35" x14ac:dyDescent="0.2">
      <c r="A57" s="36">
        <v>1998</v>
      </c>
      <c r="B57" s="36"/>
      <c r="C57" s="22">
        <v>8.7100000000000009</v>
      </c>
      <c r="D57" s="22">
        <v>10.513999999999999</v>
      </c>
      <c r="E57" s="22">
        <v>11.502000000000001</v>
      </c>
      <c r="F57" s="22">
        <v>13.32</v>
      </c>
      <c r="G57" s="21"/>
      <c r="H57" s="22">
        <v>144.554</v>
      </c>
      <c r="I57" s="22">
        <v>158.67500000000001</v>
      </c>
      <c r="J57" s="22">
        <v>157.125</v>
      </c>
      <c r="K57" s="22">
        <v>143.83099999999999</v>
      </c>
      <c r="L57" s="21"/>
      <c r="M57" s="22">
        <v>153.26400000000001</v>
      </c>
      <c r="N57" s="22">
        <v>169.18900000000002</v>
      </c>
      <c r="O57" s="22">
        <v>168.62700000000001</v>
      </c>
      <c r="P57" s="22">
        <v>157.15099999999998</v>
      </c>
      <c r="R57" s="92"/>
      <c r="S57" s="101"/>
      <c r="T57" s="101"/>
      <c r="U57" s="101"/>
      <c r="V57" s="10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0"/>
      <c r="AH57" s="90"/>
      <c r="AI57" s="90"/>
    </row>
    <row r="58" spans="1:35" x14ac:dyDescent="0.2">
      <c r="A58" s="36">
        <v>1999</v>
      </c>
      <c r="B58" s="36"/>
      <c r="C58" s="22">
        <v>14.032</v>
      </c>
      <c r="D58" s="22">
        <v>8.202</v>
      </c>
      <c r="E58" s="22">
        <v>11.032</v>
      </c>
      <c r="F58" s="22">
        <v>10.464</v>
      </c>
      <c r="G58" s="21"/>
      <c r="H58" s="22">
        <v>135.77099999999999</v>
      </c>
      <c r="I58" s="22">
        <v>130.768</v>
      </c>
      <c r="J58" s="22">
        <v>134.077</v>
      </c>
      <c r="K58" s="22">
        <v>126.768</v>
      </c>
      <c r="L58" s="21"/>
      <c r="M58" s="22">
        <v>149.803</v>
      </c>
      <c r="N58" s="22">
        <v>138.97</v>
      </c>
      <c r="O58" s="22">
        <v>145.10900000000001</v>
      </c>
      <c r="P58" s="22">
        <v>137.232</v>
      </c>
      <c r="R58" s="92"/>
      <c r="S58" s="101"/>
      <c r="T58" s="101"/>
      <c r="U58" s="101"/>
      <c r="V58" s="10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0"/>
      <c r="AH58" s="90"/>
      <c r="AI58" s="90"/>
    </row>
    <row r="59" spans="1:35" x14ac:dyDescent="0.2">
      <c r="A59" s="36">
        <v>2000</v>
      </c>
      <c r="B59" s="36"/>
      <c r="C59" s="22">
        <v>9.24</v>
      </c>
      <c r="D59" s="22">
        <v>6.8620000000000001</v>
      </c>
      <c r="E59" s="22">
        <v>5.6559999999999997</v>
      </c>
      <c r="F59" s="22">
        <v>7.4619999999999997</v>
      </c>
      <c r="G59" s="21"/>
      <c r="H59" s="22">
        <v>128.09200000000001</v>
      </c>
      <c r="I59" s="22">
        <v>128.69300000000001</v>
      </c>
      <c r="J59" s="22">
        <v>148.66900000000001</v>
      </c>
      <c r="K59" s="22">
        <v>152.911</v>
      </c>
      <c r="L59" s="21"/>
      <c r="M59" s="22">
        <v>137.33200000000002</v>
      </c>
      <c r="N59" s="22">
        <v>135.55500000000001</v>
      </c>
      <c r="O59" s="22">
        <v>154.32500000000002</v>
      </c>
      <c r="P59" s="22">
        <v>160.37299999999999</v>
      </c>
      <c r="R59" s="92"/>
      <c r="S59" s="101"/>
      <c r="T59" s="101"/>
      <c r="U59" s="101"/>
      <c r="V59" s="10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0"/>
      <c r="AH59" s="90"/>
      <c r="AI59" s="90"/>
    </row>
    <row r="60" spans="1:35" x14ac:dyDescent="0.2">
      <c r="A60" s="36">
        <v>2001</v>
      </c>
      <c r="B60" s="36"/>
      <c r="C60" s="22">
        <v>7.1340000000000003</v>
      </c>
      <c r="D60" s="22">
        <v>6.5609999999999999</v>
      </c>
      <c r="E60" s="22">
        <v>7.9610000000000003</v>
      </c>
      <c r="F60" s="22">
        <v>7.4050000000000002</v>
      </c>
      <c r="G60" s="21"/>
      <c r="H60" s="22">
        <v>161.21</v>
      </c>
      <c r="I60" s="22">
        <v>155.72300000000001</v>
      </c>
      <c r="J60" s="22">
        <v>152.08199999999999</v>
      </c>
      <c r="K60" s="22">
        <v>139.245</v>
      </c>
      <c r="L60" s="21"/>
      <c r="M60" s="22">
        <v>168.34399999999999</v>
      </c>
      <c r="N60" s="22">
        <v>162.28400000000002</v>
      </c>
      <c r="O60" s="22">
        <v>160.04300000000001</v>
      </c>
      <c r="P60" s="22">
        <v>146.65</v>
      </c>
      <c r="R60" s="92"/>
      <c r="S60" s="101"/>
      <c r="T60" s="101"/>
      <c r="U60" s="101"/>
      <c r="V60" s="10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0"/>
      <c r="AH60" s="90"/>
      <c r="AI60" s="90"/>
    </row>
    <row r="61" spans="1:35" x14ac:dyDescent="0.2">
      <c r="A61" s="36">
        <v>2002</v>
      </c>
      <c r="B61" s="36"/>
      <c r="C61" s="22">
        <v>7.0129999999999999</v>
      </c>
      <c r="D61" s="22">
        <v>5.6449999999999996</v>
      </c>
      <c r="E61" s="22">
        <v>6.4210000000000003</v>
      </c>
      <c r="F61" s="22">
        <v>6.7210000000000001</v>
      </c>
      <c r="G61" s="23"/>
      <c r="H61" s="22">
        <v>126.672</v>
      </c>
      <c r="I61" s="22">
        <v>110.33199999999999</v>
      </c>
      <c r="J61" s="22">
        <v>124.527</v>
      </c>
      <c r="K61" s="22">
        <v>118.29600000000001</v>
      </c>
      <c r="L61" s="23"/>
      <c r="M61" s="22">
        <v>133.685</v>
      </c>
      <c r="N61" s="22">
        <v>115.97699999999999</v>
      </c>
      <c r="O61" s="22">
        <v>130.94800000000001</v>
      </c>
      <c r="P61" s="22">
        <v>125.01700000000001</v>
      </c>
      <c r="R61" s="92"/>
      <c r="S61" s="101"/>
      <c r="T61" s="101"/>
      <c r="U61" s="101"/>
      <c r="V61" s="10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0"/>
      <c r="AH61" s="90"/>
      <c r="AI61" s="90"/>
    </row>
    <row r="62" spans="1:35" ht="16.5" customHeight="1" x14ac:dyDescent="0.2">
      <c r="A62" s="36">
        <v>2003</v>
      </c>
      <c r="B62" s="36"/>
      <c r="C62" s="22">
        <v>7.0389999999999997</v>
      </c>
      <c r="D62" s="22">
        <v>2.3039999999999998</v>
      </c>
      <c r="E62" s="22">
        <v>2.6680000000000001</v>
      </c>
      <c r="F62" s="22">
        <v>2.0880000000000001</v>
      </c>
      <c r="G62" s="23"/>
      <c r="H62" s="22">
        <v>124.224</v>
      </c>
      <c r="I62" s="22">
        <v>146.00800000000001</v>
      </c>
      <c r="J62" s="22">
        <v>158.99600000000001</v>
      </c>
      <c r="K62" s="22">
        <v>153.18600000000001</v>
      </c>
      <c r="L62" s="23"/>
      <c r="M62" s="22">
        <v>131.26300000000001</v>
      </c>
      <c r="N62" s="22">
        <v>148.31200000000001</v>
      </c>
      <c r="O62" s="22">
        <v>161.66400000000002</v>
      </c>
      <c r="P62" s="22">
        <v>155.274</v>
      </c>
      <c r="R62" s="92"/>
      <c r="S62" s="101"/>
      <c r="T62" s="101"/>
      <c r="U62" s="101"/>
      <c r="V62" s="10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0"/>
      <c r="AH62" s="90"/>
      <c r="AI62" s="90"/>
    </row>
    <row r="63" spans="1:35" x14ac:dyDescent="0.2">
      <c r="A63" s="36">
        <v>2004</v>
      </c>
      <c r="B63" s="36"/>
      <c r="C63" s="22">
        <v>2.1349999999999998</v>
      </c>
      <c r="D63" s="22">
        <v>3.8490000000000002</v>
      </c>
      <c r="E63" s="22">
        <v>4.1150000000000002</v>
      </c>
      <c r="F63" s="22">
        <v>3.2984360942433808</v>
      </c>
      <c r="G63" s="23"/>
      <c r="H63" s="22">
        <v>158.648</v>
      </c>
      <c r="I63" s="22">
        <v>155.02000000000001</v>
      </c>
      <c r="J63" s="22">
        <v>174.791</v>
      </c>
      <c r="K63" s="22">
        <v>170.9644486515441</v>
      </c>
      <c r="L63" s="23"/>
      <c r="M63" s="22">
        <v>160.78299999999999</v>
      </c>
      <c r="N63" s="22">
        <v>158.869</v>
      </c>
      <c r="O63" s="22">
        <v>178.90600000000001</v>
      </c>
      <c r="P63" s="22">
        <v>174.26288474578749</v>
      </c>
      <c r="R63" s="92"/>
      <c r="S63" s="101"/>
      <c r="T63" s="101"/>
      <c r="U63" s="101"/>
      <c r="V63" s="10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0"/>
      <c r="AH63" s="90"/>
      <c r="AI63" s="90"/>
    </row>
    <row r="64" spans="1:35" x14ac:dyDescent="0.2">
      <c r="A64" s="36">
        <v>2005</v>
      </c>
      <c r="B64" s="36"/>
      <c r="C64" s="22">
        <v>3.30795069225164</v>
      </c>
      <c r="D64" s="22">
        <v>4.8455288092594024</v>
      </c>
      <c r="E64" s="22">
        <v>4.742</v>
      </c>
      <c r="F64" s="22">
        <v>6.4683842348781999</v>
      </c>
      <c r="G64" s="21"/>
      <c r="H64" s="22">
        <v>162.35962575962108</v>
      </c>
      <c r="I64" s="22">
        <v>171.11</v>
      </c>
      <c r="J64" s="22">
        <v>190.048</v>
      </c>
      <c r="K64" s="22">
        <v>172.45699999999999</v>
      </c>
      <c r="L64" s="21"/>
      <c r="M64" s="22">
        <v>165.66757645187272</v>
      </c>
      <c r="N64" s="22">
        <v>175.95552880925942</v>
      </c>
      <c r="O64" s="22">
        <v>194.79</v>
      </c>
      <c r="P64" s="22">
        <v>178.92538423487818</v>
      </c>
      <c r="R64" s="92"/>
      <c r="S64" s="101"/>
      <c r="T64" s="101"/>
      <c r="U64" s="101"/>
      <c r="V64" s="10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0"/>
      <c r="AH64" s="90"/>
      <c r="AI64" s="90"/>
    </row>
    <row r="65" spans="1:48" x14ac:dyDescent="0.2">
      <c r="A65" s="36">
        <v>2006</v>
      </c>
      <c r="B65" s="36"/>
      <c r="C65" s="37">
        <v>6.3639999999999999</v>
      </c>
      <c r="D65" s="38">
        <v>6.1510441344426798</v>
      </c>
      <c r="E65" s="37">
        <v>6.1001199286620302</v>
      </c>
      <c r="F65" s="37">
        <v>5.9305318754018304</v>
      </c>
      <c r="G65" s="21"/>
      <c r="H65" s="22">
        <v>161.93</v>
      </c>
      <c r="I65" s="22">
        <v>145.07</v>
      </c>
      <c r="J65" s="22">
        <v>149.77000000000001</v>
      </c>
      <c r="K65" s="22">
        <v>141.61000000000001</v>
      </c>
      <c r="L65" s="21"/>
      <c r="M65" s="22">
        <v>168.29400000000001</v>
      </c>
      <c r="N65" s="22">
        <v>151.22104413444268</v>
      </c>
      <c r="O65" s="22">
        <v>155.87011992866204</v>
      </c>
      <c r="P65" s="22">
        <v>147.54053187540185</v>
      </c>
      <c r="R65" s="92"/>
      <c r="S65" s="101"/>
      <c r="T65" s="101"/>
      <c r="U65" s="101"/>
      <c r="V65" s="10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3"/>
      <c r="AH65" s="90"/>
      <c r="AI65" s="94"/>
      <c r="AJ65" s="51"/>
      <c r="AK65" s="51"/>
      <c r="AL65" s="51"/>
      <c r="AN65" s="51"/>
      <c r="AO65" s="51"/>
      <c r="AP65" s="51"/>
      <c r="AQ65" s="51"/>
      <c r="AS65" s="51"/>
      <c r="AT65" s="51"/>
      <c r="AU65" s="51"/>
      <c r="AV65" s="51"/>
    </row>
    <row r="66" spans="1:48" x14ac:dyDescent="0.2">
      <c r="A66" s="36">
        <v>2007</v>
      </c>
      <c r="B66" s="36"/>
      <c r="C66" s="37">
        <v>5.694</v>
      </c>
      <c r="D66" s="38">
        <v>2.9940000000000002</v>
      </c>
      <c r="E66" s="37">
        <v>3.0539999999999998</v>
      </c>
      <c r="F66" s="38" t="s">
        <v>13</v>
      </c>
      <c r="G66" s="21"/>
      <c r="H66" s="22">
        <v>131.43</v>
      </c>
      <c r="I66" s="22">
        <v>130.97</v>
      </c>
      <c r="J66" s="22">
        <v>160.58000000000001</v>
      </c>
      <c r="K66" s="22">
        <v>163.35</v>
      </c>
      <c r="L66" s="21"/>
      <c r="M66" s="22">
        <v>137.124</v>
      </c>
      <c r="N66" s="22">
        <v>133.964</v>
      </c>
      <c r="O66" s="22">
        <v>163.63400000000001</v>
      </c>
      <c r="P66" s="22">
        <v>163.35</v>
      </c>
      <c r="R66" s="92"/>
      <c r="S66" s="101"/>
      <c r="T66" s="101"/>
      <c r="U66" s="101"/>
      <c r="V66" s="10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3"/>
      <c r="AH66" s="90"/>
      <c r="AI66" s="94"/>
      <c r="AJ66" s="51"/>
      <c r="AK66" s="51"/>
      <c r="AL66" s="51"/>
      <c r="AN66" s="51"/>
      <c r="AO66" s="51"/>
      <c r="AP66" s="51"/>
      <c r="AQ66" s="51"/>
      <c r="AS66" s="51"/>
      <c r="AT66" s="51"/>
      <c r="AU66" s="51"/>
      <c r="AV66" s="51"/>
    </row>
    <row r="67" spans="1:48" x14ac:dyDescent="0.2">
      <c r="A67" s="36">
        <v>2008</v>
      </c>
      <c r="B67" s="36"/>
      <c r="C67" s="37" t="s">
        <v>13</v>
      </c>
      <c r="D67" s="38" t="s">
        <v>13</v>
      </c>
      <c r="E67" s="38" t="s">
        <v>13</v>
      </c>
      <c r="F67" s="38" t="s">
        <v>13</v>
      </c>
      <c r="G67" s="21"/>
      <c r="H67" s="22">
        <v>157.27000000000001</v>
      </c>
      <c r="I67" s="22">
        <v>152.30000000000001</v>
      </c>
      <c r="J67" s="22">
        <v>166.91</v>
      </c>
      <c r="K67" s="22">
        <v>159.72</v>
      </c>
      <c r="L67" s="21"/>
      <c r="M67" s="22">
        <v>157.27000000000001</v>
      </c>
      <c r="N67" s="22">
        <v>152.30000000000001</v>
      </c>
      <c r="O67" s="22">
        <v>166.91</v>
      </c>
      <c r="P67" s="22">
        <v>159.72</v>
      </c>
      <c r="R67" s="92"/>
      <c r="S67" s="101"/>
      <c r="T67" s="101"/>
      <c r="U67" s="101"/>
      <c r="V67" s="10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3"/>
      <c r="AH67" s="90"/>
      <c r="AI67" s="94"/>
      <c r="AJ67" s="51"/>
      <c r="AK67" s="51"/>
      <c r="AL67" s="51"/>
      <c r="AN67" s="51"/>
      <c r="AO67" s="51"/>
      <c r="AP67" s="51"/>
      <c r="AQ67" s="51"/>
      <c r="AS67" s="51"/>
      <c r="AT67" s="51"/>
      <c r="AU67" s="51"/>
      <c r="AV67" s="51"/>
    </row>
    <row r="68" spans="1:48" x14ac:dyDescent="0.2">
      <c r="A68" s="36">
        <v>2009</v>
      </c>
      <c r="B68" s="36"/>
      <c r="C68" s="37" t="s">
        <v>13</v>
      </c>
      <c r="D68" s="38" t="s">
        <v>13</v>
      </c>
      <c r="E68" s="38" t="s">
        <v>13</v>
      </c>
      <c r="F68" s="38" t="s">
        <v>13</v>
      </c>
      <c r="G68" s="21"/>
      <c r="H68" s="22">
        <v>167.53</v>
      </c>
      <c r="I68" s="22">
        <v>150.58000000000001</v>
      </c>
      <c r="J68" s="22">
        <v>138.22</v>
      </c>
      <c r="K68" s="22">
        <v>118.7</v>
      </c>
      <c r="L68" s="21"/>
      <c r="M68" s="22">
        <v>167.53</v>
      </c>
      <c r="N68" s="22">
        <v>150.58000000000001</v>
      </c>
      <c r="O68" s="22">
        <v>138.22</v>
      </c>
      <c r="P68" s="22">
        <v>118.7</v>
      </c>
      <c r="R68" s="92"/>
      <c r="S68" s="101"/>
      <c r="T68" s="101"/>
      <c r="U68" s="101"/>
      <c r="V68" s="10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3"/>
      <c r="AH68" s="90"/>
      <c r="AI68" s="94"/>
      <c r="AJ68" s="51"/>
      <c r="AK68" s="51"/>
      <c r="AL68" s="51"/>
      <c r="AN68" s="51"/>
      <c r="AO68" s="51"/>
      <c r="AP68" s="51"/>
      <c r="AQ68" s="51"/>
      <c r="AS68" s="51"/>
      <c r="AT68" s="51"/>
      <c r="AU68" s="51"/>
      <c r="AV68" s="51"/>
    </row>
    <row r="69" spans="1:48" x14ac:dyDescent="0.2">
      <c r="A69" s="36">
        <v>2010</v>
      </c>
      <c r="B69" s="36"/>
      <c r="C69" s="37" t="s">
        <v>13</v>
      </c>
      <c r="D69" s="38" t="s">
        <v>13</v>
      </c>
      <c r="E69" s="38" t="s">
        <v>13</v>
      </c>
      <c r="F69" s="38" t="s">
        <v>13</v>
      </c>
      <c r="G69" s="21"/>
      <c r="H69" s="22">
        <v>107.54</v>
      </c>
      <c r="I69" s="22">
        <v>131.31</v>
      </c>
      <c r="J69" s="22">
        <v>151.43</v>
      </c>
      <c r="K69" s="22">
        <v>128.33000000000001</v>
      </c>
      <c r="L69" s="21"/>
      <c r="M69" s="22">
        <v>107.54</v>
      </c>
      <c r="N69" s="22">
        <v>131.31</v>
      </c>
      <c r="O69" s="22">
        <v>151.43</v>
      </c>
      <c r="P69" s="22">
        <v>128.33000000000001</v>
      </c>
      <c r="R69" s="92"/>
      <c r="S69" s="101"/>
      <c r="T69" s="101"/>
      <c r="U69" s="101"/>
      <c r="V69" s="10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3"/>
      <c r="AH69" s="90"/>
      <c r="AI69" s="94"/>
      <c r="AJ69" s="51"/>
      <c r="AK69" s="51"/>
      <c r="AL69" s="51"/>
      <c r="AN69" s="51"/>
      <c r="AO69" s="51"/>
      <c r="AP69" s="51"/>
      <c r="AQ69" s="51"/>
      <c r="AS69" s="51"/>
      <c r="AT69" s="51"/>
      <c r="AU69" s="51"/>
      <c r="AV69" s="51"/>
    </row>
    <row r="70" spans="1:48" x14ac:dyDescent="0.2">
      <c r="A70" s="36">
        <v>2011</v>
      </c>
      <c r="B70" s="39"/>
      <c r="C70" s="37" t="s">
        <v>13</v>
      </c>
      <c r="D70" s="37" t="s">
        <v>13</v>
      </c>
      <c r="E70" s="37" t="s">
        <v>13</v>
      </c>
      <c r="F70" s="38" t="s">
        <v>13</v>
      </c>
      <c r="G70" s="21"/>
      <c r="H70" s="22">
        <v>143.58000000000001</v>
      </c>
      <c r="I70" s="22">
        <v>132.34</v>
      </c>
      <c r="J70" s="22">
        <v>164.02</v>
      </c>
      <c r="K70" s="22">
        <v>150.16999999999999</v>
      </c>
      <c r="L70" s="21"/>
      <c r="M70" s="22">
        <v>143.58000000000001</v>
      </c>
      <c r="N70" s="22">
        <v>132.34</v>
      </c>
      <c r="O70" s="22">
        <v>164.02</v>
      </c>
      <c r="P70" s="22">
        <v>150.16999999999999</v>
      </c>
      <c r="R70" s="92"/>
      <c r="S70" s="101"/>
      <c r="T70" s="101"/>
      <c r="U70" s="101"/>
      <c r="V70" s="10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3"/>
      <c r="AH70" s="90"/>
      <c r="AI70" s="94"/>
      <c r="AJ70" s="51"/>
      <c r="AK70" s="51"/>
      <c r="AL70" s="51"/>
      <c r="AN70" s="51"/>
      <c r="AO70" s="51"/>
      <c r="AP70" s="51"/>
      <c r="AQ70" s="51"/>
      <c r="AS70" s="51"/>
      <c r="AT70" s="51"/>
      <c r="AU70" s="51"/>
      <c r="AV70" s="51"/>
    </row>
    <row r="71" spans="1:48" x14ac:dyDescent="0.2">
      <c r="A71" s="36">
        <v>2012</v>
      </c>
      <c r="B71" s="39"/>
      <c r="C71" s="37" t="s">
        <v>13</v>
      </c>
      <c r="D71" s="37" t="s">
        <v>13</v>
      </c>
      <c r="E71" s="37" t="s">
        <v>13</v>
      </c>
      <c r="F71" s="37" t="s">
        <v>13</v>
      </c>
      <c r="G71" s="21"/>
      <c r="H71" s="22">
        <v>153.28</v>
      </c>
      <c r="I71" s="22">
        <v>131.63</v>
      </c>
      <c r="J71" s="22">
        <v>137.96</v>
      </c>
      <c r="K71" s="22">
        <v>130.28</v>
      </c>
      <c r="L71" s="21"/>
      <c r="M71" s="22">
        <v>153.28</v>
      </c>
      <c r="N71" s="22">
        <v>131.63</v>
      </c>
      <c r="O71" s="22">
        <v>137.96</v>
      </c>
      <c r="P71" s="22">
        <v>130.28</v>
      </c>
      <c r="R71" s="92"/>
      <c r="S71" s="101"/>
      <c r="T71" s="101"/>
      <c r="U71" s="101"/>
      <c r="V71" s="10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3"/>
      <c r="AH71" s="90"/>
      <c r="AI71" s="94"/>
      <c r="AJ71" s="51"/>
      <c r="AK71" s="51"/>
      <c r="AL71" s="51"/>
      <c r="AN71" s="51"/>
      <c r="AO71" s="51"/>
      <c r="AP71" s="51"/>
      <c r="AQ71" s="51"/>
      <c r="AS71" s="51"/>
      <c r="AT71" s="51"/>
      <c r="AU71" s="51"/>
      <c r="AV71" s="51"/>
    </row>
    <row r="72" spans="1:48" x14ac:dyDescent="0.2">
      <c r="A72" s="36">
        <v>2013</v>
      </c>
      <c r="B72" s="39"/>
      <c r="C72" s="37" t="s">
        <v>13</v>
      </c>
      <c r="D72" s="37" t="s">
        <v>13</v>
      </c>
      <c r="E72" s="37" t="s">
        <v>13</v>
      </c>
      <c r="F72" s="37" t="s">
        <v>13</v>
      </c>
      <c r="G72" s="21"/>
      <c r="H72" s="22">
        <v>144.21</v>
      </c>
      <c r="I72" s="22">
        <v>145.33000000000001</v>
      </c>
      <c r="J72" s="22">
        <v>150.47999999999999</v>
      </c>
      <c r="K72" s="22">
        <v>135.93</v>
      </c>
      <c r="L72" s="21"/>
      <c r="M72" s="22">
        <v>144.21</v>
      </c>
      <c r="N72" s="22">
        <v>145.33000000000001</v>
      </c>
      <c r="O72" s="22">
        <v>150.47999999999999</v>
      </c>
      <c r="P72" s="22">
        <v>135.93</v>
      </c>
      <c r="R72" s="92"/>
      <c r="S72" s="101"/>
      <c r="T72" s="101"/>
      <c r="U72" s="101"/>
      <c r="V72" s="10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3"/>
      <c r="AH72" s="90"/>
      <c r="AI72" s="94"/>
      <c r="AJ72" s="51"/>
      <c r="AK72" s="51"/>
      <c r="AL72" s="51"/>
      <c r="AN72" s="51"/>
      <c r="AO72" s="51"/>
      <c r="AP72" s="51"/>
      <c r="AQ72" s="51"/>
      <c r="AS72" s="51"/>
      <c r="AT72" s="51"/>
      <c r="AU72" s="51"/>
      <c r="AV72" s="51"/>
    </row>
    <row r="73" spans="1:48" x14ac:dyDescent="0.2">
      <c r="A73" s="36">
        <v>2014</v>
      </c>
      <c r="B73" s="39" t="s">
        <v>34</v>
      </c>
      <c r="C73" s="37" t="s">
        <v>13</v>
      </c>
      <c r="D73" s="37" t="s">
        <v>13</v>
      </c>
      <c r="E73" s="37" t="s">
        <v>13</v>
      </c>
      <c r="F73" s="37" t="s">
        <v>13</v>
      </c>
      <c r="G73" s="21"/>
      <c r="H73" s="22">
        <v>139.6</v>
      </c>
      <c r="I73" s="22">
        <v>133.53</v>
      </c>
      <c r="J73" s="22">
        <v>133.08000000000001</v>
      </c>
      <c r="K73" s="22">
        <v>72.17</v>
      </c>
      <c r="L73" s="21"/>
      <c r="M73" s="22">
        <v>139.6</v>
      </c>
      <c r="N73" s="22">
        <v>133.53</v>
      </c>
      <c r="O73" s="22">
        <v>133.08000000000001</v>
      </c>
      <c r="P73" s="22">
        <v>72.17</v>
      </c>
      <c r="Q73" s="41"/>
      <c r="R73" s="92"/>
      <c r="S73" s="101"/>
      <c r="T73" s="101"/>
      <c r="U73" s="101"/>
      <c r="V73" s="10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3"/>
      <c r="AH73" s="90"/>
      <c r="AI73" s="94"/>
      <c r="AJ73" s="51"/>
      <c r="AK73" s="51"/>
      <c r="AL73" s="51"/>
      <c r="AN73" s="51"/>
      <c r="AO73" s="51"/>
      <c r="AP73" s="51"/>
      <c r="AQ73" s="51"/>
      <c r="AS73" s="51"/>
      <c r="AT73" s="51"/>
      <c r="AU73" s="51"/>
      <c r="AV73" s="51"/>
    </row>
    <row r="74" spans="1:48" x14ac:dyDescent="0.2">
      <c r="A74" s="36">
        <v>2015</v>
      </c>
      <c r="B74" s="39" t="s">
        <v>34</v>
      </c>
      <c r="C74" s="40" t="s">
        <v>13</v>
      </c>
      <c r="D74" s="40" t="s">
        <v>13</v>
      </c>
      <c r="E74" s="40" t="s">
        <v>13</v>
      </c>
      <c r="F74" s="40" t="s">
        <v>13</v>
      </c>
      <c r="G74" s="21"/>
      <c r="H74" s="22">
        <v>143.88</v>
      </c>
      <c r="I74" s="22">
        <v>160.27000000000001</v>
      </c>
      <c r="J74" s="22">
        <v>166.31</v>
      </c>
      <c r="K74" s="22">
        <v>139.88999999999999</v>
      </c>
      <c r="L74" s="21"/>
      <c r="M74" s="22">
        <v>143.88</v>
      </c>
      <c r="N74" s="22">
        <v>160.27000000000001</v>
      </c>
      <c r="O74" s="22">
        <v>166.31</v>
      </c>
      <c r="P74" s="22">
        <v>139.88999999999999</v>
      </c>
      <c r="R74" s="92"/>
      <c r="S74" s="101"/>
      <c r="T74" s="101"/>
      <c r="U74" s="101"/>
      <c r="V74" s="10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3"/>
      <c r="AH74" s="90"/>
      <c r="AI74" s="94"/>
      <c r="AJ74" s="51"/>
      <c r="AK74" s="51"/>
      <c r="AL74" s="51"/>
      <c r="AN74" s="51"/>
      <c r="AO74" s="51"/>
      <c r="AP74" s="51"/>
      <c r="AQ74" s="51"/>
      <c r="AS74" s="51"/>
      <c r="AT74" s="51"/>
      <c r="AU74" s="51"/>
      <c r="AV74" s="51"/>
    </row>
    <row r="75" spans="1:48" x14ac:dyDescent="0.2">
      <c r="A75" s="36">
        <v>2016</v>
      </c>
      <c r="B75" s="39" t="s">
        <v>34</v>
      </c>
      <c r="C75" s="40" t="s">
        <v>13</v>
      </c>
      <c r="D75" s="40" t="s">
        <v>13</v>
      </c>
      <c r="E75" s="40" t="s">
        <v>13</v>
      </c>
      <c r="F75" s="40" t="s">
        <v>13</v>
      </c>
      <c r="G75" s="21"/>
      <c r="H75" s="22">
        <v>140.46</v>
      </c>
      <c r="I75" s="22">
        <v>131.65</v>
      </c>
      <c r="J75" s="22">
        <v>136.9</v>
      </c>
      <c r="K75" s="22">
        <v>113.9</v>
      </c>
      <c r="L75" s="21"/>
      <c r="M75" s="22">
        <v>140.46</v>
      </c>
      <c r="N75" s="22">
        <v>131.65</v>
      </c>
      <c r="O75" s="22">
        <v>136.9</v>
      </c>
      <c r="P75" s="22">
        <v>113.9</v>
      </c>
      <c r="R75" s="92"/>
      <c r="S75" s="101"/>
      <c r="T75" s="101"/>
      <c r="U75" s="101"/>
      <c r="V75" s="10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3"/>
      <c r="AH75" s="90"/>
      <c r="AI75" s="94"/>
      <c r="AJ75" s="51"/>
      <c r="AK75" s="51"/>
      <c r="AL75" s="51"/>
      <c r="AN75" s="51"/>
      <c r="AO75" s="51"/>
      <c r="AP75" s="51"/>
      <c r="AQ75" s="51"/>
      <c r="AS75" s="51"/>
      <c r="AT75" s="51"/>
      <c r="AU75" s="51"/>
      <c r="AV75" s="51"/>
    </row>
    <row r="76" spans="1:48" x14ac:dyDescent="0.2">
      <c r="A76" s="42">
        <v>2017</v>
      </c>
      <c r="B76" s="39" t="s">
        <v>34</v>
      </c>
      <c r="C76" s="40" t="s">
        <v>13</v>
      </c>
      <c r="D76" s="40" t="s">
        <v>13</v>
      </c>
      <c r="E76" s="40" t="s">
        <v>13</v>
      </c>
      <c r="F76" s="40" t="s">
        <v>13</v>
      </c>
      <c r="H76" s="22">
        <v>164.49</v>
      </c>
      <c r="I76" s="22">
        <v>165.5</v>
      </c>
      <c r="J76" s="22">
        <v>171.3</v>
      </c>
      <c r="K76" s="22">
        <v>148.44999999999999</v>
      </c>
      <c r="L76" s="41"/>
      <c r="M76" s="22">
        <v>164.49</v>
      </c>
      <c r="N76" s="22">
        <v>165.5</v>
      </c>
      <c r="O76" s="22">
        <v>171.3</v>
      </c>
      <c r="P76" s="22">
        <v>148.44999999999999</v>
      </c>
      <c r="R76" s="92"/>
      <c r="S76" s="101"/>
      <c r="T76" s="101"/>
      <c r="U76" s="101"/>
      <c r="V76" s="10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3"/>
      <c r="AH76" s="90"/>
      <c r="AI76" s="94"/>
      <c r="AJ76" s="51"/>
      <c r="AK76" s="51"/>
      <c r="AL76" s="51"/>
      <c r="AN76" s="51"/>
      <c r="AO76" s="51"/>
      <c r="AP76" s="51"/>
      <c r="AQ76" s="51"/>
      <c r="AS76" s="51"/>
      <c r="AT76" s="51"/>
      <c r="AU76" s="51"/>
      <c r="AV76" s="51"/>
    </row>
    <row r="77" spans="1:48" x14ac:dyDescent="0.2">
      <c r="A77" s="42">
        <v>2018</v>
      </c>
      <c r="B77" s="39" t="s">
        <v>34</v>
      </c>
      <c r="C77" s="40" t="s">
        <v>13</v>
      </c>
      <c r="D77" s="40" t="s">
        <v>13</v>
      </c>
      <c r="E77" s="40" t="s">
        <v>13</v>
      </c>
      <c r="F77" s="40" t="s">
        <v>13</v>
      </c>
      <c r="H77" s="22">
        <v>147.24</v>
      </c>
      <c r="I77" s="22">
        <v>154.6</v>
      </c>
      <c r="J77" s="22">
        <v>151.08000000000001</v>
      </c>
      <c r="K77" s="22">
        <v>159.79</v>
      </c>
      <c r="L77" s="41"/>
      <c r="M77" s="22">
        <v>147.24</v>
      </c>
      <c r="N77" s="22">
        <v>154.6</v>
      </c>
      <c r="O77" s="22">
        <v>151.08000000000001</v>
      </c>
      <c r="P77" s="22">
        <v>159.79</v>
      </c>
      <c r="R77" s="92"/>
      <c r="S77" s="101"/>
      <c r="T77" s="101"/>
      <c r="U77" s="101"/>
      <c r="V77" s="10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3"/>
      <c r="AH77" s="90"/>
      <c r="AI77" s="94"/>
      <c r="AJ77" s="51"/>
      <c r="AK77" s="51"/>
      <c r="AL77" s="51"/>
      <c r="AN77" s="51"/>
      <c r="AO77" s="51"/>
      <c r="AP77" s="51"/>
      <c r="AQ77" s="51"/>
      <c r="AS77" s="51"/>
      <c r="AT77" s="51"/>
      <c r="AU77" s="51"/>
      <c r="AV77" s="51"/>
    </row>
    <row r="78" spans="1:48" x14ac:dyDescent="0.2">
      <c r="A78" s="42">
        <v>2019</v>
      </c>
      <c r="B78" s="39" t="s">
        <v>34</v>
      </c>
      <c r="C78" s="40" t="s">
        <v>13</v>
      </c>
      <c r="D78" s="40" t="s">
        <v>13</v>
      </c>
      <c r="E78" s="40" t="s">
        <v>13</v>
      </c>
      <c r="F78" s="40" t="s">
        <v>13</v>
      </c>
      <c r="H78" s="22">
        <v>154.32</v>
      </c>
      <c r="I78" s="22">
        <v>164.19</v>
      </c>
      <c r="J78" s="22">
        <v>170.75</v>
      </c>
      <c r="K78" s="22">
        <v>161.54</v>
      </c>
      <c r="L78" s="22"/>
      <c r="M78" s="22">
        <v>154.32</v>
      </c>
      <c r="N78" s="22">
        <v>164.19</v>
      </c>
      <c r="O78" s="22">
        <v>170.75</v>
      </c>
      <c r="P78" s="22">
        <v>161.54</v>
      </c>
      <c r="R78" s="92"/>
      <c r="S78" s="101"/>
      <c r="T78" s="101"/>
      <c r="U78" s="101"/>
      <c r="V78" s="10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3"/>
      <c r="AH78" s="90"/>
      <c r="AI78" s="94"/>
      <c r="AJ78" s="51"/>
      <c r="AK78" s="51"/>
      <c r="AL78" s="51"/>
      <c r="AN78" s="51"/>
      <c r="AO78" s="51"/>
      <c r="AP78" s="51"/>
      <c r="AQ78" s="51"/>
      <c r="AS78" s="51"/>
      <c r="AT78" s="51"/>
      <c r="AU78" s="51"/>
      <c r="AV78" s="51"/>
    </row>
    <row r="79" spans="1:48" x14ac:dyDescent="0.2">
      <c r="A79" s="42">
        <v>2020</v>
      </c>
      <c r="B79" s="39" t="s">
        <v>34</v>
      </c>
      <c r="C79" s="40" t="s">
        <v>13</v>
      </c>
      <c r="D79" s="40" t="s">
        <v>13</v>
      </c>
      <c r="E79" s="40" t="s">
        <v>13</v>
      </c>
      <c r="F79" s="40" t="s">
        <v>13</v>
      </c>
      <c r="H79" s="22">
        <v>160.55000000000001</v>
      </c>
      <c r="I79" s="22">
        <v>151.63999999999999</v>
      </c>
      <c r="J79" s="22">
        <v>158.43</v>
      </c>
      <c r="K79" s="22">
        <v>129.29</v>
      </c>
      <c r="L79" s="22"/>
      <c r="M79" s="22">
        <v>160.55000000000001</v>
      </c>
      <c r="N79" s="22">
        <v>151.63999999999999</v>
      </c>
      <c r="O79" s="22">
        <v>158.43</v>
      </c>
      <c r="P79" s="22">
        <v>129.29</v>
      </c>
      <c r="R79" s="92"/>
      <c r="S79" s="101"/>
      <c r="T79" s="101"/>
      <c r="U79" s="101"/>
      <c r="V79" s="10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3"/>
      <c r="AH79" s="90"/>
      <c r="AI79" s="94"/>
      <c r="AJ79" s="51"/>
      <c r="AK79" s="51"/>
      <c r="AL79" s="51"/>
      <c r="AN79" s="51"/>
      <c r="AO79" s="51"/>
      <c r="AP79" s="51"/>
      <c r="AQ79" s="51"/>
      <c r="AS79" s="51"/>
      <c r="AT79" s="51"/>
      <c r="AU79" s="51"/>
      <c r="AV79" s="51"/>
    </row>
    <row r="80" spans="1:48" x14ac:dyDescent="0.2">
      <c r="A80" s="42">
        <v>2021</v>
      </c>
      <c r="B80" s="39" t="s">
        <v>34</v>
      </c>
      <c r="C80" s="40" t="s">
        <v>13</v>
      </c>
      <c r="D80" s="40" t="s">
        <v>13</v>
      </c>
      <c r="E80" s="40" t="s">
        <v>13</v>
      </c>
      <c r="F80" s="40" t="s">
        <v>13</v>
      </c>
      <c r="H80" s="22">
        <v>125.5</v>
      </c>
      <c r="I80" s="22">
        <v>122.69</v>
      </c>
      <c r="J80" s="22">
        <v>116.73</v>
      </c>
      <c r="K80" s="22">
        <v>116.16</v>
      </c>
      <c r="L80" s="22"/>
      <c r="M80" s="22">
        <v>125.5</v>
      </c>
      <c r="N80" s="22">
        <v>122.69</v>
      </c>
      <c r="O80" s="22">
        <v>116.73</v>
      </c>
      <c r="P80" s="22">
        <v>116.16</v>
      </c>
      <c r="R80" s="92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3"/>
      <c r="AH80" s="90"/>
      <c r="AI80" s="94"/>
      <c r="AJ80" s="51"/>
      <c r="AK80" s="51"/>
      <c r="AL80" s="51"/>
      <c r="AN80" s="51"/>
      <c r="AO80" s="51"/>
      <c r="AP80" s="51"/>
      <c r="AQ80" s="51"/>
      <c r="AS80" s="51"/>
      <c r="AT80" s="51"/>
      <c r="AU80" s="51"/>
      <c r="AV80" s="51"/>
    </row>
    <row r="81" spans="1:48" x14ac:dyDescent="0.2">
      <c r="A81" s="42">
        <v>2022</v>
      </c>
      <c r="B81" s="39" t="s">
        <v>34</v>
      </c>
      <c r="C81" s="40" t="s">
        <v>13</v>
      </c>
      <c r="D81" s="40" t="s">
        <v>13</v>
      </c>
      <c r="E81" s="40" t="s">
        <v>13</v>
      </c>
      <c r="F81" s="40" t="s">
        <v>13</v>
      </c>
      <c r="H81" s="22">
        <v>122.06</v>
      </c>
      <c r="I81" s="22">
        <v>121.58</v>
      </c>
      <c r="J81" s="22">
        <v>139.43</v>
      </c>
      <c r="K81" s="22">
        <v>140.71</v>
      </c>
      <c r="L81" s="22"/>
      <c r="M81" s="22">
        <v>122.06</v>
      </c>
      <c r="N81" s="22">
        <v>121.58</v>
      </c>
      <c r="O81" s="22">
        <v>139.43</v>
      </c>
      <c r="P81" s="22">
        <v>140.71</v>
      </c>
      <c r="R81" s="92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3"/>
      <c r="AH81" s="90"/>
      <c r="AI81" s="94"/>
      <c r="AJ81" s="51"/>
      <c r="AK81" s="51"/>
      <c r="AL81" s="51"/>
      <c r="AN81" s="51"/>
      <c r="AO81" s="51"/>
      <c r="AP81" s="51"/>
      <c r="AQ81" s="51"/>
      <c r="AS81" s="51"/>
      <c r="AT81" s="51"/>
      <c r="AU81" s="51"/>
      <c r="AV81" s="51"/>
    </row>
    <row r="82" spans="1:48" x14ac:dyDescent="0.2">
      <c r="A82" s="42">
        <v>2023</v>
      </c>
      <c r="B82" s="39" t="s">
        <v>34</v>
      </c>
      <c r="C82" s="40" t="s">
        <v>13</v>
      </c>
      <c r="D82" s="40" t="s">
        <v>13</v>
      </c>
      <c r="E82" s="40" t="s">
        <v>13</v>
      </c>
      <c r="F82" s="40" t="s">
        <v>13</v>
      </c>
      <c r="H82" s="22">
        <v>136.63999999999999</v>
      </c>
      <c r="I82" s="22">
        <v>152</v>
      </c>
      <c r="J82" s="22">
        <v>153.44999999999999</v>
      </c>
      <c r="K82" s="22">
        <v>129.47999999999999</v>
      </c>
      <c r="L82" s="22"/>
      <c r="M82" s="22">
        <v>136.63999999999999</v>
      </c>
      <c r="N82" s="22">
        <v>152</v>
      </c>
      <c r="O82" s="22">
        <v>153.44999999999999</v>
      </c>
      <c r="P82" s="22">
        <v>128.1</v>
      </c>
      <c r="R82" s="92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3"/>
      <c r="AH82" s="90"/>
      <c r="AI82" s="94"/>
      <c r="AJ82" s="51"/>
      <c r="AK82" s="51"/>
      <c r="AL82" s="51"/>
      <c r="AN82" s="51"/>
      <c r="AO82" s="51"/>
      <c r="AP82" s="51"/>
      <c r="AQ82" s="51"/>
      <c r="AS82" s="51"/>
      <c r="AT82" s="51"/>
      <c r="AU82" s="51"/>
      <c r="AV82" s="51"/>
    </row>
    <row r="83" spans="1:48" x14ac:dyDescent="0.2">
      <c r="A83" s="42">
        <v>2024</v>
      </c>
      <c r="B83" s="39" t="s">
        <v>34</v>
      </c>
      <c r="C83" s="40" t="s">
        <v>13</v>
      </c>
      <c r="D83" s="40" t="s">
        <v>13</v>
      </c>
      <c r="E83" s="40" t="s">
        <v>13</v>
      </c>
      <c r="F83" s="40" t="s">
        <v>13</v>
      </c>
      <c r="H83" s="22">
        <v>130.91999999999999</v>
      </c>
      <c r="I83" s="22">
        <v>130.59</v>
      </c>
      <c r="J83" s="22">
        <v>140.18</v>
      </c>
      <c r="K83" s="22">
        <v>129.13</v>
      </c>
      <c r="L83" s="22"/>
      <c r="M83" s="22">
        <v>129.49</v>
      </c>
      <c r="N83" s="22">
        <v>130.59</v>
      </c>
      <c r="O83" s="22">
        <v>140.18</v>
      </c>
      <c r="P83" s="22">
        <v>129.13</v>
      </c>
      <c r="R83" s="92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3"/>
      <c r="AH83" s="90"/>
      <c r="AI83" s="94"/>
      <c r="AJ83" s="51"/>
      <c r="AK83" s="51"/>
      <c r="AL83" s="51"/>
      <c r="AN83" s="51"/>
      <c r="AO83" s="51"/>
      <c r="AP83" s="51"/>
      <c r="AQ83" s="51"/>
      <c r="AS83" s="51"/>
      <c r="AT83" s="51"/>
      <c r="AU83" s="51"/>
      <c r="AV83" s="51"/>
    </row>
    <row r="84" spans="1:48" x14ac:dyDescent="0.2">
      <c r="A84" s="42">
        <v>2025</v>
      </c>
      <c r="B84" s="39" t="s">
        <v>23</v>
      </c>
      <c r="C84" s="40" t="s">
        <v>13</v>
      </c>
      <c r="D84" s="40" t="s">
        <v>13</v>
      </c>
      <c r="E84" s="40" t="s">
        <v>13</v>
      </c>
      <c r="F84" s="40" t="s">
        <v>13</v>
      </c>
      <c r="H84" s="22">
        <v>128.94999999999999</v>
      </c>
      <c r="I84" s="22">
        <v>131.43</v>
      </c>
      <c r="J84" s="22">
        <v>106.96</v>
      </c>
      <c r="K84" s="22">
        <v>103.64</v>
      </c>
      <c r="L84" s="22"/>
      <c r="M84" s="22">
        <v>128.94999999999999</v>
      </c>
      <c r="N84" s="22">
        <v>131.43</v>
      </c>
      <c r="O84" s="22">
        <v>106.96</v>
      </c>
      <c r="P84" s="22">
        <v>103.64</v>
      </c>
      <c r="R84" s="92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3"/>
      <c r="AH84" s="90"/>
      <c r="AI84" s="94"/>
      <c r="AJ84" s="51"/>
      <c r="AK84" s="51"/>
      <c r="AL84" s="51"/>
      <c r="AN84" s="51"/>
      <c r="AO84" s="51"/>
      <c r="AP84" s="51"/>
      <c r="AQ84" s="51"/>
      <c r="AS84" s="51"/>
      <c r="AT84" s="51"/>
      <c r="AU84" s="51"/>
      <c r="AV84" s="51"/>
    </row>
    <row r="85" spans="1:48" x14ac:dyDescent="0.2">
      <c r="A85" s="36"/>
      <c r="B85" s="39"/>
      <c r="C85" s="37"/>
      <c r="D85" s="38"/>
      <c r="E85" s="38"/>
      <c r="F85" s="38"/>
      <c r="G85" s="21"/>
      <c r="H85" s="22"/>
      <c r="I85" s="22"/>
      <c r="J85" s="22"/>
      <c r="K85" s="22"/>
      <c r="L85" s="21"/>
      <c r="M85" s="22"/>
      <c r="N85" s="22"/>
      <c r="O85" s="22"/>
      <c r="P85" s="22"/>
      <c r="R85" s="92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0"/>
      <c r="AH85" s="90"/>
      <c r="AI85" s="90"/>
    </row>
    <row r="86" spans="1:48" x14ac:dyDescent="0.2">
      <c r="A86" s="33" t="s">
        <v>4</v>
      </c>
      <c r="B86" s="36"/>
      <c r="C86" s="22"/>
      <c r="D86" s="22"/>
      <c r="E86" s="22"/>
      <c r="F86" s="22"/>
      <c r="G86" s="21"/>
      <c r="H86" s="22"/>
      <c r="I86" s="22"/>
      <c r="J86" s="22"/>
      <c r="K86" s="22"/>
      <c r="L86" s="21"/>
      <c r="M86" s="22"/>
      <c r="N86" s="22"/>
      <c r="O86" s="22"/>
      <c r="P86" s="22"/>
      <c r="R86" s="92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0"/>
      <c r="AH86" s="90"/>
      <c r="AI86" s="90"/>
    </row>
    <row r="87" spans="1:48" x14ac:dyDescent="0.2">
      <c r="A87" s="53">
        <v>1988</v>
      </c>
      <c r="B87" s="33"/>
      <c r="C87" s="22">
        <v>37</v>
      </c>
      <c r="D87" s="22">
        <v>23</v>
      </c>
      <c r="E87" s="22">
        <v>39</v>
      </c>
      <c r="F87" s="22">
        <v>37</v>
      </c>
      <c r="G87" s="21"/>
      <c r="H87" s="22">
        <v>554</v>
      </c>
      <c r="I87" s="22">
        <v>532</v>
      </c>
      <c r="J87" s="22">
        <v>643</v>
      </c>
      <c r="K87" s="22">
        <v>542</v>
      </c>
      <c r="L87" s="21"/>
      <c r="M87" s="22">
        <v>591</v>
      </c>
      <c r="N87" s="22">
        <v>555</v>
      </c>
      <c r="O87" s="22">
        <v>682</v>
      </c>
      <c r="P87" s="22">
        <v>579</v>
      </c>
      <c r="R87" s="92"/>
      <c r="S87" s="101"/>
      <c r="T87" s="101"/>
      <c r="U87" s="101"/>
      <c r="V87" s="10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0"/>
      <c r="AH87" s="90"/>
      <c r="AI87" s="90"/>
    </row>
    <row r="88" spans="1:48" x14ac:dyDescent="0.2">
      <c r="A88" s="53">
        <v>1989</v>
      </c>
      <c r="B88" s="34"/>
      <c r="C88" s="22">
        <v>37</v>
      </c>
      <c r="D88" s="22">
        <v>25</v>
      </c>
      <c r="E88" s="22">
        <v>25</v>
      </c>
      <c r="F88" s="22">
        <v>22</v>
      </c>
      <c r="G88" s="21" t="s">
        <v>3</v>
      </c>
      <c r="H88" s="22">
        <v>567</v>
      </c>
      <c r="I88" s="22">
        <v>498</v>
      </c>
      <c r="J88" s="22">
        <v>566</v>
      </c>
      <c r="K88" s="22">
        <v>547</v>
      </c>
      <c r="L88" s="21" t="s">
        <v>3</v>
      </c>
      <c r="M88" s="22">
        <v>604</v>
      </c>
      <c r="N88" s="22">
        <v>523</v>
      </c>
      <c r="O88" s="22">
        <v>591</v>
      </c>
      <c r="P88" s="22">
        <v>569</v>
      </c>
      <c r="R88" s="92"/>
      <c r="S88" s="101"/>
      <c r="T88" s="101"/>
      <c r="U88" s="101"/>
      <c r="V88" s="10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0"/>
      <c r="AH88" s="90"/>
      <c r="AI88" s="90"/>
    </row>
    <row r="89" spans="1:48" x14ac:dyDescent="0.2">
      <c r="A89" s="53">
        <v>1990</v>
      </c>
      <c r="B89" s="34"/>
      <c r="C89" s="22">
        <v>19</v>
      </c>
      <c r="D89" s="22">
        <v>21</v>
      </c>
      <c r="E89" s="22">
        <v>22</v>
      </c>
      <c r="F89" s="22">
        <v>25</v>
      </c>
      <c r="G89" s="21" t="s">
        <v>3</v>
      </c>
      <c r="H89" s="22">
        <v>520</v>
      </c>
      <c r="I89" s="22">
        <v>555</v>
      </c>
      <c r="J89" s="22">
        <v>582</v>
      </c>
      <c r="K89" s="22">
        <v>540</v>
      </c>
      <c r="L89" s="21" t="s">
        <v>3</v>
      </c>
      <c r="M89" s="22">
        <v>539</v>
      </c>
      <c r="N89" s="22">
        <v>576</v>
      </c>
      <c r="O89" s="22">
        <v>604</v>
      </c>
      <c r="P89" s="22">
        <v>565</v>
      </c>
      <c r="R89" s="92"/>
      <c r="S89" s="101"/>
      <c r="T89" s="101"/>
      <c r="U89" s="101"/>
      <c r="V89" s="10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0"/>
      <c r="AH89" s="90"/>
      <c r="AI89" s="90"/>
    </row>
    <row r="90" spans="1:48" x14ac:dyDescent="0.2">
      <c r="A90" s="53">
        <v>1991</v>
      </c>
      <c r="B90" s="34"/>
      <c r="C90" s="22">
        <v>24</v>
      </c>
      <c r="D90" s="22">
        <v>24</v>
      </c>
      <c r="E90" s="22">
        <v>25</v>
      </c>
      <c r="F90" s="22">
        <v>26</v>
      </c>
      <c r="G90" s="21"/>
      <c r="H90" s="22">
        <v>534</v>
      </c>
      <c r="I90" s="22">
        <v>535</v>
      </c>
      <c r="J90" s="22">
        <v>540</v>
      </c>
      <c r="K90" s="22">
        <v>516</v>
      </c>
      <c r="L90" s="21"/>
      <c r="M90" s="22">
        <v>558</v>
      </c>
      <c r="N90" s="22">
        <v>559</v>
      </c>
      <c r="O90" s="22">
        <v>565</v>
      </c>
      <c r="P90" s="22">
        <v>542</v>
      </c>
      <c r="R90" s="92"/>
      <c r="S90" s="101"/>
      <c r="T90" s="101"/>
      <c r="U90" s="101"/>
      <c r="V90" s="10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0"/>
      <c r="AH90" s="90"/>
      <c r="AI90" s="90"/>
    </row>
    <row r="91" spans="1:48" x14ac:dyDescent="0.2">
      <c r="A91" s="53">
        <v>1992</v>
      </c>
      <c r="B91" s="34"/>
      <c r="C91" s="22">
        <v>25</v>
      </c>
      <c r="D91" s="22">
        <v>22</v>
      </c>
      <c r="E91" s="22">
        <v>18</v>
      </c>
      <c r="F91" s="22">
        <v>18</v>
      </c>
      <c r="G91" s="21"/>
      <c r="H91" s="22">
        <v>480</v>
      </c>
      <c r="I91" s="22">
        <v>509</v>
      </c>
      <c r="J91" s="22">
        <v>512</v>
      </c>
      <c r="K91" s="22">
        <v>466</v>
      </c>
      <c r="L91" s="21"/>
      <c r="M91" s="22">
        <v>505</v>
      </c>
      <c r="N91" s="22">
        <v>531</v>
      </c>
      <c r="O91" s="22">
        <v>530</v>
      </c>
      <c r="P91" s="37">
        <v>484</v>
      </c>
      <c r="R91" s="92"/>
      <c r="S91" s="101"/>
      <c r="T91" s="101"/>
      <c r="U91" s="101"/>
      <c r="V91" s="10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0"/>
      <c r="AH91" s="90"/>
      <c r="AI91" s="90"/>
    </row>
    <row r="92" spans="1:48" x14ac:dyDescent="0.2">
      <c r="A92" s="104">
        <v>1993</v>
      </c>
      <c r="B92" s="34"/>
      <c r="C92" s="22">
        <v>18</v>
      </c>
      <c r="D92" s="22">
        <v>14.462999999999999</v>
      </c>
      <c r="E92" s="22">
        <v>15.744999999999999</v>
      </c>
      <c r="F92" s="22">
        <v>17.173999999999999</v>
      </c>
      <c r="G92" s="21"/>
      <c r="H92" s="22">
        <v>407</v>
      </c>
      <c r="I92" s="22">
        <v>385.654</v>
      </c>
      <c r="J92" s="22">
        <v>483.142</v>
      </c>
      <c r="K92" s="22">
        <v>522.51699999999994</v>
      </c>
      <c r="L92" s="21"/>
      <c r="M92" s="22">
        <v>425</v>
      </c>
      <c r="N92" s="22">
        <v>400.11700000000002</v>
      </c>
      <c r="O92" s="22">
        <v>498.887</v>
      </c>
      <c r="P92" s="22">
        <v>539.69099999999992</v>
      </c>
      <c r="R92" s="92"/>
      <c r="S92" s="101"/>
      <c r="T92" s="101"/>
      <c r="U92" s="101"/>
      <c r="V92" s="10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0"/>
      <c r="AH92" s="90"/>
      <c r="AI92" s="90"/>
    </row>
    <row r="93" spans="1:48" x14ac:dyDescent="0.2">
      <c r="A93" s="36">
        <v>1994</v>
      </c>
      <c r="B93" s="35"/>
      <c r="C93" s="22">
        <v>18.007999999999999</v>
      </c>
      <c r="D93" s="22">
        <v>19.327999999999999</v>
      </c>
      <c r="E93" s="22">
        <v>18.55</v>
      </c>
      <c r="F93" s="22">
        <v>15.829000000000001</v>
      </c>
      <c r="G93" s="21"/>
      <c r="H93" s="22">
        <v>522.79200000000003</v>
      </c>
      <c r="I93" s="22">
        <v>549.78100000000006</v>
      </c>
      <c r="J93" s="22">
        <v>561.69200000000001</v>
      </c>
      <c r="K93" s="22">
        <v>521.65099999999995</v>
      </c>
      <c r="L93" s="21"/>
      <c r="M93" s="22">
        <v>540.80000000000007</v>
      </c>
      <c r="N93" s="22">
        <v>569.10900000000004</v>
      </c>
      <c r="O93" s="22">
        <v>580.24199999999996</v>
      </c>
      <c r="P93" s="22">
        <v>537.4799999999999</v>
      </c>
      <c r="R93" s="92"/>
      <c r="S93" s="101"/>
      <c r="T93" s="101"/>
      <c r="U93" s="101"/>
      <c r="V93" s="10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0"/>
      <c r="AH93" s="90"/>
      <c r="AI93" s="90"/>
    </row>
    <row r="94" spans="1:48" x14ac:dyDescent="0.2">
      <c r="A94" s="104">
        <v>1995</v>
      </c>
      <c r="B94" s="36"/>
      <c r="C94" s="22">
        <v>14.103</v>
      </c>
      <c r="D94" s="22">
        <v>19.622999999999998</v>
      </c>
      <c r="E94" s="22">
        <v>17.179000000000002</v>
      </c>
      <c r="F94" s="22">
        <v>15.92</v>
      </c>
      <c r="G94" s="21"/>
      <c r="H94" s="22">
        <v>509.791</v>
      </c>
      <c r="I94" s="22">
        <v>555.84400000000005</v>
      </c>
      <c r="J94" s="22">
        <v>591.00400000000002</v>
      </c>
      <c r="K94" s="22">
        <v>556.94299999999998</v>
      </c>
      <c r="L94" s="21"/>
      <c r="M94" s="22">
        <v>523.89400000000001</v>
      </c>
      <c r="N94" s="22">
        <v>575.4670000000001</v>
      </c>
      <c r="O94" s="22">
        <v>608.18299999999999</v>
      </c>
      <c r="P94" s="22">
        <v>572.86299999999994</v>
      </c>
      <c r="R94" s="92"/>
      <c r="S94" s="101"/>
      <c r="T94" s="101"/>
      <c r="U94" s="101"/>
      <c r="V94" s="10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0"/>
      <c r="AH94" s="90"/>
      <c r="AI94" s="90"/>
    </row>
    <row r="95" spans="1:48" x14ac:dyDescent="0.2">
      <c r="A95" s="104">
        <v>1996</v>
      </c>
      <c r="B95" s="36"/>
      <c r="C95" s="22">
        <v>14.132999999999999</v>
      </c>
      <c r="D95" s="22">
        <v>12.011000000000001</v>
      </c>
      <c r="E95" s="22">
        <v>13.67</v>
      </c>
      <c r="F95" s="22">
        <v>10.122999999999999</v>
      </c>
      <c r="G95" s="21"/>
      <c r="H95" s="22">
        <v>568.55200000000002</v>
      </c>
      <c r="I95" s="22">
        <v>596.47</v>
      </c>
      <c r="J95" s="22">
        <v>623.24900000000002</v>
      </c>
      <c r="K95" s="22">
        <v>607.94899999999996</v>
      </c>
      <c r="L95" s="21"/>
      <c r="M95" s="22">
        <v>582.68500000000006</v>
      </c>
      <c r="N95" s="22">
        <v>608.48099999999999</v>
      </c>
      <c r="O95" s="22">
        <v>636.91899999999998</v>
      </c>
      <c r="P95" s="22">
        <v>618.072</v>
      </c>
      <c r="R95" s="92"/>
      <c r="S95" s="101"/>
      <c r="T95" s="101"/>
      <c r="U95" s="101"/>
      <c r="V95" s="10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0"/>
      <c r="AH95" s="90"/>
      <c r="AI95" s="90"/>
    </row>
    <row r="96" spans="1:48" x14ac:dyDescent="0.2">
      <c r="A96" s="36">
        <v>1997</v>
      </c>
      <c r="B96" s="36"/>
      <c r="C96" s="22">
        <v>9.3689999999999998</v>
      </c>
      <c r="D96" s="22">
        <v>8.2569999999999997</v>
      </c>
      <c r="E96" s="22">
        <v>8.3929999999999989</v>
      </c>
      <c r="F96" s="22">
        <v>7.8739999999999997</v>
      </c>
      <c r="G96" s="21"/>
      <c r="H96" s="22">
        <v>562.1</v>
      </c>
      <c r="I96" s="22">
        <v>572.03499999999997</v>
      </c>
      <c r="J96" s="22">
        <v>616.52199999999993</v>
      </c>
      <c r="K96" s="22">
        <v>580.53399999999999</v>
      </c>
      <c r="L96" s="21"/>
      <c r="M96" s="22">
        <v>571.46900000000005</v>
      </c>
      <c r="N96" s="22">
        <v>580.29199999999992</v>
      </c>
      <c r="O96" s="22">
        <v>624.91499999999996</v>
      </c>
      <c r="P96" s="22">
        <v>588.40800000000002</v>
      </c>
      <c r="R96" s="92"/>
      <c r="S96" s="101"/>
      <c r="T96" s="101"/>
      <c r="U96" s="101"/>
      <c r="V96" s="10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0"/>
      <c r="AH96" s="90"/>
      <c r="AI96" s="90"/>
    </row>
    <row r="97" spans="1:48" x14ac:dyDescent="0.2">
      <c r="A97" s="36">
        <v>1998</v>
      </c>
      <c r="B97" s="36"/>
      <c r="C97" s="22">
        <v>8.7100000000000009</v>
      </c>
      <c r="D97" s="22">
        <v>10.513999999999999</v>
      </c>
      <c r="E97" s="22">
        <v>14.147</v>
      </c>
      <c r="F97" s="22">
        <v>15.116</v>
      </c>
      <c r="G97" s="21"/>
      <c r="H97" s="22">
        <v>569.36300000000006</v>
      </c>
      <c r="I97" s="22">
        <v>617.70699999999999</v>
      </c>
      <c r="J97" s="22">
        <v>657.53800000000001</v>
      </c>
      <c r="K97" s="22">
        <v>561.07299999999998</v>
      </c>
      <c r="L97" s="21"/>
      <c r="M97" s="22">
        <v>578.07300000000009</v>
      </c>
      <c r="N97" s="22">
        <v>628.221</v>
      </c>
      <c r="O97" s="22">
        <v>671.68500000000006</v>
      </c>
      <c r="P97" s="22">
        <v>576.18899999999996</v>
      </c>
      <c r="R97" s="92"/>
      <c r="S97" s="101"/>
      <c r="T97" s="101"/>
      <c r="U97" s="101"/>
      <c r="V97" s="10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0"/>
      <c r="AH97" s="90"/>
      <c r="AI97" s="90"/>
    </row>
    <row r="98" spans="1:48" x14ac:dyDescent="0.2">
      <c r="A98" s="36">
        <v>1999</v>
      </c>
      <c r="B98" s="36"/>
      <c r="C98" s="22">
        <v>15.493</v>
      </c>
      <c r="D98" s="22">
        <v>9.3160000000000007</v>
      </c>
      <c r="E98" s="22">
        <v>12.188000000000001</v>
      </c>
      <c r="F98" s="22">
        <v>10.557</v>
      </c>
      <c r="G98" s="21"/>
      <c r="H98" s="22">
        <v>502.72</v>
      </c>
      <c r="I98" s="22">
        <v>515.01300000000003</v>
      </c>
      <c r="J98" s="22">
        <v>507.54899999999998</v>
      </c>
      <c r="K98" s="22">
        <v>470.14599999999996</v>
      </c>
      <c r="L98" s="21"/>
      <c r="M98" s="22">
        <v>518.21300000000008</v>
      </c>
      <c r="N98" s="22">
        <v>524.32900000000006</v>
      </c>
      <c r="O98" s="22">
        <v>519.73699999999997</v>
      </c>
      <c r="P98" s="22">
        <v>480.70299999999997</v>
      </c>
      <c r="R98" s="92"/>
      <c r="S98" s="101"/>
      <c r="T98" s="101"/>
      <c r="U98" s="101"/>
      <c r="V98" s="10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0"/>
      <c r="AH98" s="90"/>
      <c r="AI98" s="90"/>
    </row>
    <row r="99" spans="1:48" x14ac:dyDescent="0.2">
      <c r="A99" s="36">
        <v>2000</v>
      </c>
      <c r="B99" s="36"/>
      <c r="C99" s="22">
        <v>9.9589999999999996</v>
      </c>
      <c r="D99" s="22">
        <v>7.51</v>
      </c>
      <c r="E99" s="22">
        <v>5.6559999999999997</v>
      </c>
      <c r="F99" s="22">
        <v>7.7439999999999998</v>
      </c>
      <c r="G99" s="21"/>
      <c r="H99" s="22">
        <v>494.73900000000003</v>
      </c>
      <c r="I99" s="22">
        <v>512.22900000000004</v>
      </c>
      <c r="J99" s="22">
        <v>553.01700000000005</v>
      </c>
      <c r="K99" s="22">
        <v>559.18399999999997</v>
      </c>
      <c r="L99" s="21"/>
      <c r="M99" s="22">
        <v>504.69800000000004</v>
      </c>
      <c r="N99" s="22">
        <v>519.73900000000003</v>
      </c>
      <c r="O99" s="22">
        <v>558.673</v>
      </c>
      <c r="P99" s="22">
        <v>566.928</v>
      </c>
      <c r="R99" s="92"/>
      <c r="S99" s="101"/>
      <c r="T99" s="101"/>
      <c r="U99" s="101"/>
      <c r="V99" s="10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0"/>
      <c r="AH99" s="90"/>
      <c r="AI99" s="90"/>
    </row>
    <row r="100" spans="1:48" x14ac:dyDescent="0.2">
      <c r="A100" s="36">
        <v>2001</v>
      </c>
      <c r="B100" s="36"/>
      <c r="C100" s="22">
        <v>7.1340000000000003</v>
      </c>
      <c r="D100" s="22">
        <v>9.4939999999999998</v>
      </c>
      <c r="E100" s="22">
        <v>9.9580000000000002</v>
      </c>
      <c r="F100" s="22">
        <v>9.3140000000000001</v>
      </c>
      <c r="G100" s="21"/>
      <c r="H100" s="22">
        <v>563.76</v>
      </c>
      <c r="I100" s="22">
        <v>559.524</v>
      </c>
      <c r="J100" s="22">
        <v>552.34799999999996</v>
      </c>
      <c r="K100" s="22">
        <v>488.46300000000002</v>
      </c>
      <c r="L100" s="21"/>
      <c r="M100" s="22">
        <v>570.89400000000001</v>
      </c>
      <c r="N100" s="22">
        <v>569.01800000000003</v>
      </c>
      <c r="O100" s="22">
        <v>562.30599999999993</v>
      </c>
      <c r="P100" s="22">
        <v>497.77700000000004</v>
      </c>
      <c r="R100" s="92"/>
      <c r="S100" s="101"/>
      <c r="T100" s="101"/>
      <c r="U100" s="101"/>
      <c r="V100" s="10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0"/>
      <c r="AH100" s="90"/>
      <c r="AI100" s="90"/>
    </row>
    <row r="101" spans="1:48" x14ac:dyDescent="0.2">
      <c r="A101" s="36">
        <v>2002</v>
      </c>
      <c r="B101" s="36"/>
      <c r="C101" s="22">
        <v>9.0489999999999995</v>
      </c>
      <c r="D101" s="22">
        <v>8.4499999999999993</v>
      </c>
      <c r="E101" s="22">
        <v>8.0129999999999999</v>
      </c>
      <c r="F101" s="22">
        <v>8.5470000000000006</v>
      </c>
      <c r="G101" s="23"/>
      <c r="H101" s="22">
        <v>450.73099999999999</v>
      </c>
      <c r="I101" s="22">
        <v>452.29399999999998</v>
      </c>
      <c r="J101" s="22">
        <v>495.50200000000001</v>
      </c>
      <c r="K101" s="22">
        <v>474.01499999999999</v>
      </c>
      <c r="L101" s="23"/>
      <c r="M101" s="22">
        <v>459.78</v>
      </c>
      <c r="N101" s="22">
        <v>460.74399999999997</v>
      </c>
      <c r="O101" s="22">
        <v>503.51499999999999</v>
      </c>
      <c r="P101" s="22">
        <v>482.56200000000001</v>
      </c>
      <c r="R101" s="92"/>
      <c r="S101" s="101"/>
      <c r="T101" s="101"/>
      <c r="U101" s="101"/>
      <c r="V101" s="10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0"/>
      <c r="AH101" s="90"/>
      <c r="AI101" s="90"/>
    </row>
    <row r="102" spans="1:48" x14ac:dyDescent="0.2">
      <c r="A102" s="36">
        <v>2003</v>
      </c>
      <c r="B102" s="36"/>
      <c r="C102" s="22">
        <v>9.8699999999999992</v>
      </c>
      <c r="D102" s="22">
        <v>3.1359999999999997</v>
      </c>
      <c r="E102" s="22">
        <v>2.6680000000000001</v>
      </c>
      <c r="F102" s="22">
        <v>2.0880000000000001</v>
      </c>
      <c r="G102" s="23"/>
      <c r="H102" s="22">
        <v>501.589</v>
      </c>
      <c r="I102" s="22">
        <v>566.94200000000001</v>
      </c>
      <c r="J102" s="22">
        <v>637.29200000000003</v>
      </c>
      <c r="K102" s="22">
        <v>597.03700000000003</v>
      </c>
      <c r="L102" s="23"/>
      <c r="M102" s="22">
        <v>511.459</v>
      </c>
      <c r="N102" s="22">
        <v>570.07799999999997</v>
      </c>
      <c r="O102" s="22">
        <v>639.96</v>
      </c>
      <c r="P102" s="22">
        <v>599.125</v>
      </c>
      <c r="R102" s="92"/>
      <c r="S102" s="101"/>
      <c r="T102" s="101"/>
      <c r="U102" s="101"/>
      <c r="V102" s="10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0"/>
      <c r="AH102" s="90"/>
      <c r="AI102" s="90"/>
    </row>
    <row r="103" spans="1:48" x14ac:dyDescent="0.2">
      <c r="A103" s="36">
        <v>2004</v>
      </c>
      <c r="B103" s="36"/>
      <c r="C103" s="22">
        <v>2.1349999999999998</v>
      </c>
      <c r="D103" s="22">
        <v>3.6970000000000001</v>
      </c>
      <c r="E103" s="22">
        <v>4.6560000000000006</v>
      </c>
      <c r="F103" s="22">
        <v>4.2984360942433808</v>
      </c>
      <c r="G103" s="23"/>
      <c r="H103" s="22">
        <v>597.35199999999998</v>
      </c>
      <c r="I103" s="22">
        <v>565.94906921499853</v>
      </c>
      <c r="J103" s="22">
        <v>633.44162236194802</v>
      </c>
      <c r="K103" s="22">
        <v>603.08846595636555</v>
      </c>
      <c r="L103" s="23"/>
      <c r="M103" s="22">
        <v>599.48699999999997</v>
      </c>
      <c r="N103" s="22">
        <v>569.64606921499853</v>
      </c>
      <c r="O103" s="22">
        <v>638.09762236194797</v>
      </c>
      <c r="P103" s="22">
        <v>607.38690205060891</v>
      </c>
      <c r="R103" s="92"/>
      <c r="S103" s="101"/>
      <c r="T103" s="101"/>
      <c r="U103" s="101"/>
      <c r="V103" s="10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0"/>
      <c r="AH103" s="90"/>
      <c r="AI103" s="90"/>
    </row>
    <row r="104" spans="1:48" x14ac:dyDescent="0.2">
      <c r="A104" s="36">
        <v>2005</v>
      </c>
      <c r="B104" s="36"/>
      <c r="C104" s="22">
        <v>4.30795069225164</v>
      </c>
      <c r="D104" s="22">
        <v>5.2410288092594026</v>
      </c>
      <c r="E104" s="22">
        <v>5.1379999999999999</v>
      </c>
      <c r="F104" s="22">
        <v>6.7030000000000003</v>
      </c>
      <c r="G104" s="21"/>
      <c r="H104" s="22">
        <v>574.96014678606605</v>
      </c>
      <c r="I104" s="22">
        <v>636.23699999999997</v>
      </c>
      <c r="J104" s="22">
        <v>668.61900000000003</v>
      </c>
      <c r="K104" s="22">
        <v>633.58900000000006</v>
      </c>
      <c r="L104" s="21"/>
      <c r="M104" s="22">
        <v>579.26809747831771</v>
      </c>
      <c r="N104" s="22">
        <v>641.4780288092594</v>
      </c>
      <c r="O104" s="22">
        <v>673.75700000000006</v>
      </c>
      <c r="P104" s="22">
        <v>640.29200000000003</v>
      </c>
      <c r="R104" s="92"/>
      <c r="S104" s="101"/>
      <c r="T104" s="101"/>
      <c r="U104" s="101"/>
      <c r="V104" s="10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0"/>
      <c r="AH104" s="90"/>
      <c r="AI104" s="90"/>
    </row>
    <row r="105" spans="1:48" x14ac:dyDescent="0.2">
      <c r="A105" s="36">
        <v>2006</v>
      </c>
      <c r="B105" s="36"/>
      <c r="C105" s="22">
        <v>7.4429999999999996</v>
      </c>
      <c r="D105" s="22">
        <v>6.6256441344426804</v>
      </c>
      <c r="E105" s="22">
        <v>6.4956199286620304</v>
      </c>
      <c r="F105" s="37">
        <v>5.9305318754018304</v>
      </c>
      <c r="G105" s="21"/>
      <c r="H105" s="22">
        <v>578.05999999999995</v>
      </c>
      <c r="I105" s="22">
        <v>569.17999999999995</v>
      </c>
      <c r="J105" s="22">
        <v>595.37</v>
      </c>
      <c r="K105" s="22">
        <v>542.86</v>
      </c>
      <c r="L105" s="21"/>
      <c r="M105" s="22">
        <v>585.50299999999993</v>
      </c>
      <c r="N105" s="22">
        <v>575.80564413444267</v>
      </c>
      <c r="O105" s="22">
        <v>601.865619928662</v>
      </c>
      <c r="P105" s="22">
        <v>548.79053187540183</v>
      </c>
      <c r="R105" s="92"/>
      <c r="S105" s="101"/>
      <c r="T105" s="101"/>
      <c r="U105" s="101"/>
      <c r="V105" s="10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3"/>
      <c r="AH105" s="90"/>
      <c r="AI105" s="94"/>
      <c r="AJ105" s="51"/>
      <c r="AK105" s="51"/>
      <c r="AL105" s="51"/>
      <c r="AN105" s="51"/>
      <c r="AO105" s="51"/>
      <c r="AP105" s="51"/>
      <c r="AQ105" s="51"/>
      <c r="AS105" s="51"/>
      <c r="AT105" s="51"/>
      <c r="AU105" s="51"/>
      <c r="AV105" s="51"/>
    </row>
    <row r="106" spans="1:48" x14ac:dyDescent="0.2">
      <c r="A106" s="53">
        <v>2007</v>
      </c>
      <c r="B106" s="36"/>
      <c r="C106" s="37">
        <v>5.694</v>
      </c>
      <c r="D106" s="22">
        <v>3.4950000000000001</v>
      </c>
      <c r="E106" s="22">
        <v>3.7480000000000002</v>
      </c>
      <c r="F106" s="38" t="s">
        <v>13</v>
      </c>
      <c r="G106" s="1"/>
      <c r="H106" s="22">
        <v>523.23</v>
      </c>
      <c r="I106" s="22">
        <v>516.41</v>
      </c>
      <c r="J106" s="22">
        <v>602.09</v>
      </c>
      <c r="K106" s="22">
        <v>599.75</v>
      </c>
      <c r="L106" s="1"/>
      <c r="M106" s="22">
        <v>528.92399999999998</v>
      </c>
      <c r="N106" s="22">
        <v>519.90499999999997</v>
      </c>
      <c r="O106" s="22">
        <v>605.83800000000008</v>
      </c>
      <c r="P106" s="22">
        <v>599.75</v>
      </c>
      <c r="R106" s="92"/>
      <c r="S106" s="101"/>
      <c r="T106" s="101"/>
      <c r="U106" s="101"/>
      <c r="V106" s="10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3"/>
      <c r="AH106" s="90"/>
      <c r="AI106" s="94"/>
      <c r="AJ106" s="51"/>
      <c r="AK106" s="51"/>
      <c r="AL106" s="51"/>
      <c r="AN106" s="51"/>
      <c r="AO106" s="51"/>
      <c r="AP106" s="51"/>
      <c r="AQ106" s="51"/>
      <c r="AS106" s="51"/>
      <c r="AT106" s="51"/>
      <c r="AU106" s="51"/>
      <c r="AV106" s="51"/>
    </row>
    <row r="107" spans="1:48" x14ac:dyDescent="0.2">
      <c r="A107" s="53">
        <v>2008</v>
      </c>
      <c r="B107" s="53"/>
      <c r="C107" s="37" t="s">
        <v>13</v>
      </c>
      <c r="D107" s="38" t="s">
        <v>13</v>
      </c>
      <c r="E107" s="38" t="s">
        <v>13</v>
      </c>
      <c r="F107" s="38" t="s">
        <v>13</v>
      </c>
      <c r="G107" s="1"/>
      <c r="H107" s="22">
        <v>636.41999999999996</v>
      </c>
      <c r="I107" s="22">
        <v>621.04</v>
      </c>
      <c r="J107" s="22">
        <v>611.03</v>
      </c>
      <c r="K107" s="22">
        <v>546.95000000000005</v>
      </c>
      <c r="L107" s="1"/>
      <c r="M107" s="22">
        <v>636.41999999999996</v>
      </c>
      <c r="N107" s="22">
        <v>621.04</v>
      </c>
      <c r="O107" s="22">
        <v>611.03</v>
      </c>
      <c r="P107" s="22">
        <v>546.95000000000005</v>
      </c>
      <c r="R107" s="92"/>
      <c r="S107" s="101"/>
      <c r="T107" s="101"/>
      <c r="U107" s="101"/>
      <c r="V107" s="10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3"/>
      <c r="AH107" s="90"/>
      <c r="AI107" s="94"/>
      <c r="AJ107" s="51"/>
      <c r="AK107" s="51"/>
      <c r="AL107" s="51"/>
      <c r="AN107" s="51"/>
      <c r="AO107" s="51"/>
      <c r="AP107" s="51"/>
      <c r="AQ107" s="51"/>
      <c r="AS107" s="51"/>
      <c r="AT107" s="51"/>
      <c r="AU107" s="51"/>
      <c r="AV107" s="51"/>
    </row>
    <row r="108" spans="1:48" x14ac:dyDescent="0.2">
      <c r="A108" s="36">
        <v>2009</v>
      </c>
      <c r="B108" s="53"/>
      <c r="C108" s="37" t="s">
        <v>13</v>
      </c>
      <c r="D108" s="38" t="s">
        <v>13</v>
      </c>
      <c r="E108" s="38" t="s">
        <v>13</v>
      </c>
      <c r="F108" s="38" t="s">
        <v>13</v>
      </c>
      <c r="G108" s="1"/>
      <c r="H108" s="22">
        <v>557.41</v>
      </c>
      <c r="I108" s="22">
        <v>503.76</v>
      </c>
      <c r="J108" s="22">
        <v>451.95</v>
      </c>
      <c r="K108" s="22">
        <v>405.99</v>
      </c>
      <c r="L108" s="1"/>
      <c r="M108" s="22">
        <v>557.41</v>
      </c>
      <c r="N108" s="22">
        <v>503.76</v>
      </c>
      <c r="O108" s="22">
        <v>451.95</v>
      </c>
      <c r="P108" s="22">
        <v>405.99</v>
      </c>
      <c r="R108" s="92"/>
      <c r="S108" s="101"/>
      <c r="T108" s="101"/>
      <c r="U108" s="101"/>
      <c r="V108" s="10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3"/>
      <c r="AH108" s="90"/>
      <c r="AI108" s="94"/>
      <c r="AJ108" s="51"/>
      <c r="AK108" s="51"/>
      <c r="AL108" s="51"/>
      <c r="AN108" s="51"/>
      <c r="AO108" s="51"/>
      <c r="AP108" s="51"/>
      <c r="AQ108" s="51"/>
      <c r="AS108" s="51"/>
      <c r="AT108" s="51"/>
      <c r="AU108" s="51"/>
      <c r="AV108" s="51"/>
    </row>
    <row r="109" spans="1:48" x14ac:dyDescent="0.2">
      <c r="A109" s="36">
        <v>2010</v>
      </c>
      <c r="B109" s="36"/>
      <c r="C109" s="37" t="s">
        <v>13</v>
      </c>
      <c r="D109" s="38" t="s">
        <v>13</v>
      </c>
      <c r="E109" s="38" t="s">
        <v>13</v>
      </c>
      <c r="F109" s="38" t="s">
        <v>13</v>
      </c>
      <c r="G109" s="21"/>
      <c r="H109" s="22">
        <v>417.41</v>
      </c>
      <c r="I109" s="22">
        <v>436.85</v>
      </c>
      <c r="J109" s="22">
        <v>516.16</v>
      </c>
      <c r="K109" s="22">
        <v>431.1</v>
      </c>
      <c r="L109" s="21"/>
      <c r="M109" s="22">
        <v>417.41</v>
      </c>
      <c r="N109" s="22">
        <v>436.85</v>
      </c>
      <c r="O109" s="22">
        <v>516.16</v>
      </c>
      <c r="P109" s="22">
        <v>431.1</v>
      </c>
      <c r="R109" s="92"/>
      <c r="S109" s="101"/>
      <c r="T109" s="101"/>
      <c r="U109" s="101"/>
      <c r="V109" s="10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3"/>
      <c r="AH109" s="90"/>
      <c r="AI109" s="94"/>
      <c r="AJ109" s="51"/>
      <c r="AK109" s="51"/>
      <c r="AL109" s="51"/>
      <c r="AN109" s="51"/>
      <c r="AO109" s="51"/>
      <c r="AP109" s="51"/>
      <c r="AQ109" s="51"/>
      <c r="AS109" s="51"/>
      <c r="AT109" s="51"/>
      <c r="AU109" s="51"/>
      <c r="AV109" s="51"/>
    </row>
    <row r="110" spans="1:48" x14ac:dyDescent="0.2">
      <c r="A110" s="36">
        <v>2011</v>
      </c>
      <c r="B110" s="39"/>
      <c r="C110" s="37" t="s">
        <v>13</v>
      </c>
      <c r="D110" s="37" t="s">
        <v>13</v>
      </c>
      <c r="E110" s="37" t="s">
        <v>13</v>
      </c>
      <c r="F110" s="38" t="s">
        <v>13</v>
      </c>
      <c r="G110" s="21"/>
      <c r="H110" s="22">
        <v>451.3</v>
      </c>
      <c r="I110" s="22">
        <v>471.77</v>
      </c>
      <c r="J110" s="22">
        <v>472.12</v>
      </c>
      <c r="K110" s="22">
        <v>416.87</v>
      </c>
      <c r="L110" s="21"/>
      <c r="M110" s="22">
        <v>451.3</v>
      </c>
      <c r="N110" s="22">
        <v>471.77</v>
      </c>
      <c r="O110" s="22">
        <v>472.12</v>
      </c>
      <c r="P110" s="22">
        <v>416.87</v>
      </c>
      <c r="R110" s="92"/>
      <c r="S110" s="101"/>
      <c r="T110" s="101"/>
      <c r="U110" s="101"/>
      <c r="V110" s="10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3"/>
      <c r="AH110" s="90"/>
      <c r="AI110" s="94"/>
      <c r="AJ110" s="51"/>
      <c r="AK110" s="51"/>
      <c r="AL110" s="51"/>
      <c r="AN110" s="51"/>
      <c r="AO110" s="51"/>
      <c r="AP110" s="51"/>
      <c r="AQ110" s="51"/>
      <c r="AS110" s="51"/>
      <c r="AT110" s="51"/>
      <c r="AU110" s="51"/>
      <c r="AV110" s="51"/>
    </row>
    <row r="111" spans="1:48" x14ac:dyDescent="0.2">
      <c r="A111" s="36">
        <v>2012</v>
      </c>
      <c r="B111" s="39"/>
      <c r="C111" s="37" t="s">
        <v>13</v>
      </c>
      <c r="D111" s="37" t="s">
        <v>13</v>
      </c>
      <c r="E111" s="37" t="s">
        <v>13</v>
      </c>
      <c r="F111" s="37" t="s">
        <v>13</v>
      </c>
      <c r="G111" s="21"/>
      <c r="H111" s="22">
        <v>473.77</v>
      </c>
      <c r="I111" s="22">
        <v>457.14</v>
      </c>
      <c r="J111" s="22">
        <v>480</v>
      </c>
      <c r="K111" s="22">
        <v>431.71</v>
      </c>
      <c r="L111" s="21"/>
      <c r="M111" s="22">
        <v>473.77</v>
      </c>
      <c r="N111" s="22">
        <v>457.14</v>
      </c>
      <c r="O111" s="22">
        <v>480</v>
      </c>
      <c r="P111" s="22">
        <v>431.71</v>
      </c>
      <c r="R111" s="92"/>
      <c r="S111" s="101"/>
      <c r="T111" s="101"/>
      <c r="U111" s="101"/>
      <c r="V111" s="10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3"/>
      <c r="AH111" s="90"/>
      <c r="AI111" s="94"/>
      <c r="AJ111" s="51"/>
      <c r="AK111" s="51"/>
      <c r="AL111" s="51"/>
      <c r="AN111" s="51"/>
      <c r="AO111" s="51"/>
      <c r="AP111" s="51"/>
      <c r="AQ111" s="51"/>
      <c r="AS111" s="51"/>
      <c r="AT111" s="51"/>
      <c r="AU111" s="51"/>
      <c r="AV111" s="51"/>
    </row>
    <row r="112" spans="1:48" x14ac:dyDescent="0.2">
      <c r="A112" s="36">
        <v>2013</v>
      </c>
      <c r="B112" s="39"/>
      <c r="C112" s="37" t="s">
        <v>13</v>
      </c>
      <c r="D112" s="37" t="s">
        <v>13</v>
      </c>
      <c r="E112" s="37" t="s">
        <v>13</v>
      </c>
      <c r="F112" s="37" t="s">
        <v>13</v>
      </c>
      <c r="G112" s="21"/>
      <c r="H112" s="22">
        <v>447.61</v>
      </c>
      <c r="I112" s="22">
        <v>469.7</v>
      </c>
      <c r="J112" s="22">
        <v>500.14</v>
      </c>
      <c r="K112" s="22">
        <v>450.98</v>
      </c>
      <c r="L112" s="21"/>
      <c r="M112" s="22">
        <v>447.61</v>
      </c>
      <c r="N112" s="22">
        <v>469.7</v>
      </c>
      <c r="O112" s="22">
        <v>500.14</v>
      </c>
      <c r="P112" s="22">
        <v>450.98</v>
      </c>
      <c r="R112" s="92"/>
      <c r="S112" s="101"/>
      <c r="T112" s="101"/>
      <c r="U112" s="101"/>
      <c r="V112" s="10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3"/>
      <c r="AH112" s="90"/>
      <c r="AI112" s="94"/>
      <c r="AJ112" s="51"/>
      <c r="AK112" s="51"/>
      <c r="AL112" s="51"/>
      <c r="AN112" s="51"/>
      <c r="AO112" s="51"/>
      <c r="AP112" s="51"/>
      <c r="AQ112" s="51"/>
      <c r="AS112" s="51"/>
      <c r="AT112" s="51"/>
      <c r="AU112" s="51"/>
      <c r="AV112" s="51"/>
    </row>
    <row r="113" spans="1:48" x14ac:dyDescent="0.2">
      <c r="A113" s="36">
        <v>2014</v>
      </c>
      <c r="B113" s="105" t="s">
        <v>34</v>
      </c>
      <c r="C113" s="37" t="s">
        <v>13</v>
      </c>
      <c r="D113" s="37" t="s">
        <v>13</v>
      </c>
      <c r="E113" s="37" t="s">
        <v>13</v>
      </c>
      <c r="F113" s="37" t="s">
        <v>13</v>
      </c>
      <c r="G113" s="21"/>
      <c r="H113" s="22">
        <v>454.01</v>
      </c>
      <c r="I113" s="22">
        <v>433.57</v>
      </c>
      <c r="J113" s="22">
        <v>493.98</v>
      </c>
      <c r="K113" s="22">
        <v>384.46</v>
      </c>
      <c r="L113" s="21"/>
      <c r="M113" s="22">
        <v>454.01</v>
      </c>
      <c r="N113" s="22">
        <v>433.57</v>
      </c>
      <c r="O113" s="22">
        <v>493.98</v>
      </c>
      <c r="P113" s="22">
        <v>384.46</v>
      </c>
      <c r="R113" s="92"/>
      <c r="S113" s="101"/>
      <c r="T113" s="101"/>
      <c r="U113" s="101"/>
      <c r="V113" s="10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3"/>
      <c r="AH113" s="90"/>
      <c r="AI113" s="94"/>
      <c r="AJ113" s="51"/>
      <c r="AK113" s="51"/>
      <c r="AL113" s="51"/>
      <c r="AN113" s="51"/>
      <c r="AO113" s="51"/>
      <c r="AP113" s="51"/>
      <c r="AQ113" s="51"/>
      <c r="AS113" s="51"/>
      <c r="AT113" s="51"/>
      <c r="AU113" s="51"/>
      <c r="AV113" s="51"/>
    </row>
    <row r="114" spans="1:48" x14ac:dyDescent="0.2">
      <c r="A114" s="36">
        <v>2015</v>
      </c>
      <c r="B114" s="105" t="s">
        <v>34</v>
      </c>
      <c r="C114" s="40" t="s">
        <v>13</v>
      </c>
      <c r="D114" s="40" t="s">
        <v>13</v>
      </c>
      <c r="E114" s="40" t="s">
        <v>13</v>
      </c>
      <c r="F114" s="40" t="s">
        <v>13</v>
      </c>
      <c r="G114" s="21"/>
      <c r="H114" s="22">
        <v>471.48</v>
      </c>
      <c r="I114" s="22">
        <v>522.74</v>
      </c>
      <c r="J114" s="22">
        <v>542.17999999999995</v>
      </c>
      <c r="K114" s="22">
        <v>443.04</v>
      </c>
      <c r="L114" s="21"/>
      <c r="M114" s="22">
        <v>471.48</v>
      </c>
      <c r="N114" s="22">
        <v>522.74</v>
      </c>
      <c r="O114" s="22">
        <v>542.17999999999995</v>
      </c>
      <c r="P114" s="22">
        <v>443.04</v>
      </c>
      <c r="R114" s="92"/>
      <c r="S114" s="101"/>
      <c r="T114" s="101"/>
      <c r="U114" s="101"/>
      <c r="V114" s="10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3"/>
      <c r="AH114" s="90"/>
      <c r="AI114" s="94"/>
      <c r="AJ114" s="51"/>
      <c r="AK114" s="51"/>
      <c r="AL114" s="51"/>
      <c r="AN114" s="51"/>
      <c r="AO114" s="51"/>
      <c r="AP114" s="51"/>
      <c r="AQ114" s="51"/>
      <c r="AS114" s="51"/>
      <c r="AT114" s="51"/>
      <c r="AU114" s="51"/>
      <c r="AV114" s="51"/>
    </row>
    <row r="115" spans="1:48" x14ac:dyDescent="0.2">
      <c r="A115" s="36">
        <v>2016</v>
      </c>
      <c r="B115" s="105" t="s">
        <v>34</v>
      </c>
      <c r="C115" s="40" t="s">
        <v>13</v>
      </c>
      <c r="D115" s="40" t="s">
        <v>13</v>
      </c>
      <c r="E115" s="40" t="s">
        <v>13</v>
      </c>
      <c r="F115" s="40" t="s">
        <v>13</v>
      </c>
      <c r="G115" s="21"/>
      <c r="H115" s="22">
        <v>441.8</v>
      </c>
      <c r="I115" s="22">
        <v>447.43</v>
      </c>
      <c r="J115" s="22">
        <v>494.94</v>
      </c>
      <c r="K115" s="22">
        <v>452.74</v>
      </c>
      <c r="L115" s="41"/>
      <c r="M115" s="22">
        <v>441.8</v>
      </c>
      <c r="N115" s="22">
        <v>447.43</v>
      </c>
      <c r="O115" s="22">
        <v>494.94</v>
      </c>
      <c r="P115" s="22">
        <v>452.74</v>
      </c>
      <c r="S115" s="101"/>
      <c r="T115" s="101"/>
      <c r="U115" s="101"/>
      <c r="V115" s="10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3"/>
      <c r="AH115" s="90"/>
      <c r="AI115" s="94"/>
      <c r="AJ115" s="51"/>
      <c r="AK115" s="51"/>
      <c r="AL115" s="51"/>
      <c r="AN115" s="51"/>
      <c r="AO115" s="51"/>
      <c r="AP115" s="51"/>
      <c r="AQ115" s="51"/>
      <c r="AS115" s="51"/>
      <c r="AT115" s="51"/>
      <c r="AU115" s="51"/>
      <c r="AV115" s="51"/>
    </row>
    <row r="116" spans="1:48" x14ac:dyDescent="0.2">
      <c r="A116" s="42">
        <v>2017</v>
      </c>
      <c r="B116" s="105" t="s">
        <v>34</v>
      </c>
      <c r="C116" s="40" t="s">
        <v>13</v>
      </c>
      <c r="D116" s="40" t="s">
        <v>13</v>
      </c>
      <c r="E116" s="40" t="s">
        <v>13</v>
      </c>
      <c r="F116" s="40" t="s">
        <v>13</v>
      </c>
      <c r="H116" s="22">
        <v>523.41999999999996</v>
      </c>
      <c r="I116" s="22">
        <v>532.08000000000004</v>
      </c>
      <c r="J116" s="22">
        <v>595.86</v>
      </c>
      <c r="K116" s="22">
        <v>521.54</v>
      </c>
      <c r="L116" s="41"/>
      <c r="M116" s="22">
        <v>523.41999999999996</v>
      </c>
      <c r="N116" s="22">
        <v>532.08000000000004</v>
      </c>
      <c r="O116" s="22">
        <v>595.86</v>
      </c>
      <c r="P116" s="22">
        <v>521.54</v>
      </c>
      <c r="R116" s="92"/>
      <c r="S116" s="101"/>
      <c r="T116" s="101"/>
      <c r="U116" s="101"/>
      <c r="V116" s="10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3"/>
      <c r="AH116" s="90"/>
      <c r="AI116" s="94"/>
      <c r="AJ116" s="51"/>
      <c r="AK116" s="51"/>
      <c r="AL116" s="51"/>
      <c r="AN116" s="51"/>
      <c r="AO116" s="51"/>
      <c r="AP116" s="51"/>
      <c r="AQ116" s="51"/>
      <c r="AS116" s="51"/>
      <c r="AT116" s="51"/>
      <c r="AU116" s="51"/>
      <c r="AV116" s="51"/>
    </row>
    <row r="117" spans="1:48" x14ac:dyDescent="0.2">
      <c r="A117" s="42">
        <v>2018</v>
      </c>
      <c r="B117" s="105" t="s">
        <v>34</v>
      </c>
      <c r="C117" s="40" t="s">
        <v>13</v>
      </c>
      <c r="D117" s="40" t="s">
        <v>13</v>
      </c>
      <c r="E117" s="40" t="s">
        <v>13</v>
      </c>
      <c r="F117" s="40" t="s">
        <v>13</v>
      </c>
      <c r="H117" s="22">
        <v>529.24</v>
      </c>
      <c r="I117" s="22">
        <v>596.94000000000005</v>
      </c>
      <c r="J117" s="22">
        <v>618.28</v>
      </c>
      <c r="K117" s="22">
        <v>571.01</v>
      </c>
      <c r="L117" s="41"/>
      <c r="M117" s="22">
        <v>529.24</v>
      </c>
      <c r="N117" s="22">
        <v>596.94000000000005</v>
      </c>
      <c r="O117" s="22">
        <v>618.28</v>
      </c>
      <c r="P117" s="22">
        <v>571.01</v>
      </c>
      <c r="R117" s="92"/>
      <c r="S117" s="101"/>
      <c r="T117" s="101"/>
      <c r="U117" s="101"/>
      <c r="V117" s="10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3"/>
      <c r="AH117" s="90"/>
      <c r="AI117" s="94"/>
      <c r="AJ117" s="51"/>
      <c r="AK117" s="51"/>
      <c r="AL117" s="51"/>
      <c r="AN117" s="51"/>
      <c r="AO117" s="51"/>
      <c r="AP117" s="51"/>
      <c r="AQ117" s="51"/>
      <c r="AS117" s="51"/>
      <c r="AT117" s="51"/>
      <c r="AU117" s="51"/>
      <c r="AV117" s="51"/>
    </row>
    <row r="118" spans="1:48" x14ac:dyDescent="0.2">
      <c r="A118" s="42">
        <v>2019</v>
      </c>
      <c r="B118" s="105" t="s">
        <v>34</v>
      </c>
      <c r="C118" s="40" t="s">
        <v>13</v>
      </c>
      <c r="D118" s="40" t="s">
        <v>13</v>
      </c>
      <c r="E118" s="40" t="s">
        <v>13</v>
      </c>
      <c r="F118" s="40" t="s">
        <v>13</v>
      </c>
      <c r="H118" s="22">
        <v>592.07000000000005</v>
      </c>
      <c r="I118" s="22">
        <v>647.34</v>
      </c>
      <c r="J118" s="22">
        <v>700.28</v>
      </c>
      <c r="K118" s="22">
        <v>627.91999999999996</v>
      </c>
      <c r="L118" s="41"/>
      <c r="M118" s="22">
        <v>592.07000000000005</v>
      </c>
      <c r="N118" s="22">
        <v>647.34</v>
      </c>
      <c r="O118" s="22">
        <v>700.28</v>
      </c>
      <c r="P118" s="22">
        <v>627.91999999999996</v>
      </c>
      <c r="R118" s="96"/>
      <c r="S118" s="101"/>
      <c r="T118" s="101"/>
      <c r="U118" s="101"/>
      <c r="V118" s="10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3"/>
      <c r="AI118" s="51"/>
      <c r="AJ118" s="51"/>
      <c r="AK118" s="51"/>
      <c r="AL118" s="51"/>
      <c r="AN118" s="51"/>
      <c r="AO118" s="51"/>
      <c r="AP118" s="51"/>
      <c r="AQ118" s="51"/>
      <c r="AS118" s="51"/>
      <c r="AT118" s="51"/>
      <c r="AU118" s="51"/>
      <c r="AV118" s="51"/>
    </row>
    <row r="119" spans="1:48" x14ac:dyDescent="0.2">
      <c r="A119" s="42">
        <v>2020</v>
      </c>
      <c r="B119" s="105" t="s">
        <v>34</v>
      </c>
      <c r="C119" s="40" t="s">
        <v>13</v>
      </c>
      <c r="D119" s="40" t="s">
        <v>13</v>
      </c>
      <c r="E119" s="40" t="s">
        <v>13</v>
      </c>
      <c r="F119" s="40" t="s">
        <v>13</v>
      </c>
      <c r="H119" s="22">
        <v>614.17999999999995</v>
      </c>
      <c r="I119" s="22">
        <v>578.07000000000005</v>
      </c>
      <c r="J119" s="22">
        <v>677.96</v>
      </c>
      <c r="K119" s="22">
        <v>485.28</v>
      </c>
      <c r="L119" s="41"/>
      <c r="M119" s="22">
        <v>614.17999999999995</v>
      </c>
      <c r="N119" s="22">
        <v>578.07000000000005</v>
      </c>
      <c r="O119" s="22">
        <v>677.96</v>
      </c>
      <c r="P119" s="22">
        <v>485.28</v>
      </c>
      <c r="R119" s="96"/>
      <c r="S119" s="101"/>
      <c r="T119" s="101"/>
      <c r="U119" s="101"/>
      <c r="V119" s="10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3"/>
      <c r="AI119" s="51"/>
      <c r="AJ119" s="51"/>
      <c r="AK119" s="51"/>
      <c r="AL119" s="51"/>
      <c r="AN119" s="51"/>
      <c r="AO119" s="51"/>
      <c r="AP119" s="51"/>
      <c r="AQ119" s="51"/>
      <c r="AS119" s="51"/>
      <c r="AT119" s="51"/>
      <c r="AU119" s="51"/>
      <c r="AV119" s="51"/>
    </row>
    <row r="120" spans="1:48" x14ac:dyDescent="0.2">
      <c r="A120" s="42">
        <v>2021</v>
      </c>
      <c r="B120" s="105" t="s">
        <v>34</v>
      </c>
      <c r="C120" s="40" t="s">
        <v>13</v>
      </c>
      <c r="D120" s="40" t="s">
        <v>13</v>
      </c>
      <c r="E120" s="40" t="s">
        <v>13</v>
      </c>
      <c r="F120" s="40" t="s">
        <v>13</v>
      </c>
      <c r="H120" s="22">
        <v>495.76</v>
      </c>
      <c r="I120" s="22">
        <v>508.32</v>
      </c>
      <c r="J120" s="22">
        <v>478.57</v>
      </c>
      <c r="K120" s="22">
        <v>452.42</v>
      </c>
      <c r="L120" s="41"/>
      <c r="M120" s="22">
        <v>495.76</v>
      </c>
      <c r="N120" s="22">
        <v>508.32</v>
      </c>
      <c r="O120" s="22">
        <v>478.57</v>
      </c>
      <c r="P120" s="22">
        <v>452.42</v>
      </c>
      <c r="R120" s="96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3"/>
      <c r="AI120" s="51"/>
      <c r="AJ120" s="51"/>
      <c r="AK120" s="51"/>
      <c r="AL120" s="51"/>
      <c r="AN120" s="51"/>
      <c r="AO120" s="51"/>
      <c r="AP120" s="51"/>
      <c r="AQ120" s="51"/>
      <c r="AS120" s="51"/>
      <c r="AT120" s="51"/>
      <c r="AU120" s="51"/>
      <c r="AV120" s="51"/>
    </row>
    <row r="121" spans="1:48" x14ac:dyDescent="0.2">
      <c r="A121" s="42">
        <v>2022</v>
      </c>
      <c r="B121" s="105" t="s">
        <v>34</v>
      </c>
      <c r="C121" s="40" t="s">
        <v>13</v>
      </c>
      <c r="D121" s="40" t="s">
        <v>13</v>
      </c>
      <c r="E121" s="40" t="s">
        <v>13</v>
      </c>
      <c r="F121" s="40" t="s">
        <v>13</v>
      </c>
      <c r="H121" s="22">
        <v>512.18000000000006</v>
      </c>
      <c r="I121" s="22">
        <v>517.9</v>
      </c>
      <c r="J121" s="22">
        <v>606.76</v>
      </c>
      <c r="K121" s="22">
        <v>603.94000000000005</v>
      </c>
      <c r="L121" s="41"/>
      <c r="M121" s="22">
        <v>512.18000000000006</v>
      </c>
      <c r="N121" s="22">
        <v>517.9</v>
      </c>
      <c r="O121" s="22">
        <v>606.76</v>
      </c>
      <c r="P121" s="22">
        <v>603.94000000000005</v>
      </c>
      <c r="R121" s="96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3"/>
      <c r="AI121" s="51"/>
      <c r="AJ121" s="51"/>
      <c r="AK121" s="51"/>
      <c r="AL121" s="51"/>
      <c r="AN121" s="51"/>
      <c r="AO121" s="51"/>
      <c r="AP121" s="51"/>
      <c r="AQ121" s="51"/>
      <c r="AS121" s="51"/>
      <c r="AT121" s="51"/>
      <c r="AU121" s="51"/>
      <c r="AV121" s="51"/>
    </row>
    <row r="122" spans="1:48" x14ac:dyDescent="0.2">
      <c r="A122" s="42">
        <v>2023</v>
      </c>
      <c r="B122" s="105" t="s">
        <v>34</v>
      </c>
      <c r="C122" s="40" t="s">
        <v>13</v>
      </c>
      <c r="D122" s="40" t="s">
        <v>13</v>
      </c>
      <c r="E122" s="40" t="s">
        <v>13</v>
      </c>
      <c r="F122" s="40" t="s">
        <v>13</v>
      </c>
      <c r="H122" s="22">
        <v>580.34</v>
      </c>
      <c r="I122" s="22">
        <v>618.55999999999995</v>
      </c>
      <c r="J122" s="22">
        <v>616.71</v>
      </c>
      <c r="K122" s="22">
        <v>539.24</v>
      </c>
      <c r="L122" s="22"/>
      <c r="M122" s="22">
        <v>580.34</v>
      </c>
      <c r="N122" s="22">
        <v>618.55999999999995</v>
      </c>
      <c r="O122" s="22">
        <v>616.71</v>
      </c>
      <c r="P122" s="22">
        <v>539.24</v>
      </c>
      <c r="R122" s="92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3"/>
      <c r="AH122" s="90"/>
      <c r="AI122" s="94"/>
      <c r="AJ122" s="51"/>
      <c r="AK122" s="51"/>
      <c r="AL122" s="51"/>
      <c r="AN122" s="51"/>
      <c r="AO122" s="51"/>
      <c r="AP122" s="51"/>
      <c r="AQ122" s="51"/>
      <c r="AS122" s="51"/>
      <c r="AT122" s="51"/>
      <c r="AU122" s="51"/>
      <c r="AV122" s="51"/>
    </row>
    <row r="123" spans="1:48" x14ac:dyDescent="0.2">
      <c r="A123" s="42">
        <v>2024</v>
      </c>
      <c r="B123" s="105" t="s">
        <v>34</v>
      </c>
      <c r="C123" s="40" t="s">
        <v>13</v>
      </c>
      <c r="D123" s="40" t="s">
        <v>13</v>
      </c>
      <c r="E123" s="40" t="s">
        <v>13</v>
      </c>
      <c r="F123" s="40" t="s">
        <v>13</v>
      </c>
      <c r="H123" s="22">
        <v>571.48</v>
      </c>
      <c r="I123" s="22">
        <v>591.87</v>
      </c>
      <c r="J123" s="22">
        <v>590.53</v>
      </c>
      <c r="K123" s="22">
        <v>543.19000000000005</v>
      </c>
      <c r="M123" s="22">
        <v>571.48</v>
      </c>
      <c r="N123" s="22">
        <v>591.87</v>
      </c>
      <c r="O123" s="22">
        <v>590.53</v>
      </c>
      <c r="P123" s="22">
        <v>543.19000000000005</v>
      </c>
    </row>
    <row r="124" spans="1:48" x14ac:dyDescent="0.2">
      <c r="A124" s="42">
        <v>2025</v>
      </c>
      <c r="B124" s="105" t="s">
        <v>23</v>
      </c>
      <c r="C124" s="40" t="s">
        <v>13</v>
      </c>
      <c r="D124" s="40" t="s">
        <v>13</v>
      </c>
      <c r="E124" s="40" t="s">
        <v>13</v>
      </c>
      <c r="F124" s="40" t="s">
        <v>13</v>
      </c>
      <c r="H124" s="22">
        <v>562.15</v>
      </c>
      <c r="I124" s="22">
        <v>568.5</v>
      </c>
      <c r="J124" s="22">
        <v>542.65</v>
      </c>
      <c r="K124" s="22">
        <v>505.57</v>
      </c>
      <c r="M124" s="22">
        <v>562.15</v>
      </c>
      <c r="N124" s="22">
        <v>568.5</v>
      </c>
      <c r="O124" s="22">
        <v>542.65</v>
      </c>
      <c r="P124" s="22">
        <v>505.57</v>
      </c>
    </row>
    <row r="125" spans="1:48" x14ac:dyDescent="0.2">
      <c r="A125" s="42"/>
      <c r="B125" s="39"/>
      <c r="C125" s="40"/>
      <c r="D125" s="40"/>
      <c r="E125" s="40"/>
      <c r="F125" s="40"/>
      <c r="H125" s="22"/>
      <c r="I125" s="22"/>
      <c r="J125" s="22"/>
      <c r="K125" s="22"/>
      <c r="L125" s="22"/>
      <c r="M125" s="22"/>
      <c r="N125" s="22"/>
      <c r="O125" s="22"/>
      <c r="P125" s="22"/>
      <c r="R125" s="92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3"/>
      <c r="AH125" s="90"/>
      <c r="AI125" s="94"/>
      <c r="AJ125" s="51"/>
      <c r="AK125" s="51"/>
      <c r="AL125" s="51"/>
      <c r="AN125" s="51"/>
      <c r="AO125" s="51"/>
      <c r="AP125" s="51"/>
      <c r="AQ125" s="51"/>
      <c r="AS125" s="51"/>
      <c r="AT125" s="51"/>
      <c r="AU125" s="51"/>
      <c r="AV125" s="51"/>
    </row>
    <row r="126" spans="1:48" x14ac:dyDescent="0.2">
      <c r="A126" s="54" t="s">
        <v>2</v>
      </c>
      <c r="B126" s="54"/>
      <c r="C126" s="23"/>
      <c r="D126" s="23"/>
      <c r="E126" s="23"/>
      <c r="F126" s="23"/>
      <c r="G126" s="1"/>
      <c r="H126" s="25"/>
      <c r="I126" s="55"/>
      <c r="J126" s="55"/>
      <c r="K126" s="55"/>
      <c r="L126" s="1"/>
      <c r="M126" s="23"/>
      <c r="N126" s="23"/>
      <c r="O126" s="23"/>
      <c r="P126" s="23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</row>
    <row r="127" spans="1:48" x14ac:dyDescent="0.2">
      <c r="A127" s="1" t="s">
        <v>36</v>
      </c>
      <c r="B127" s="1"/>
      <c r="C127" s="23"/>
      <c r="D127" s="23"/>
      <c r="E127" s="23"/>
      <c r="F127" s="23"/>
      <c r="G127" s="1"/>
      <c r="H127" s="25"/>
      <c r="I127" s="55"/>
      <c r="J127" s="55"/>
      <c r="K127" s="55"/>
      <c r="L127" s="1"/>
      <c r="M127" s="23"/>
      <c r="N127" s="23"/>
      <c r="O127" s="23"/>
      <c r="P127" s="23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</row>
    <row r="128" spans="1:48" ht="6" customHeight="1" x14ac:dyDescent="0.2">
      <c r="A128" s="56"/>
      <c r="B128" s="56"/>
      <c r="C128" s="23"/>
      <c r="D128" s="23"/>
      <c r="E128" s="23"/>
      <c r="F128" s="23"/>
      <c r="G128" s="1"/>
      <c r="H128" s="25"/>
      <c r="I128" s="55"/>
      <c r="J128" s="55"/>
      <c r="K128" s="55"/>
      <c r="L128" s="1"/>
      <c r="M128" s="23"/>
      <c r="N128" s="23"/>
      <c r="O128" s="23"/>
      <c r="P128" s="23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</row>
    <row r="129" spans="1:16" x14ac:dyDescent="0.2">
      <c r="A129" s="28" t="s">
        <v>1</v>
      </c>
      <c r="B129" s="28"/>
      <c r="C129" s="23"/>
      <c r="D129" s="23"/>
      <c r="E129" s="23"/>
      <c r="F129" s="23"/>
      <c r="G129" s="1"/>
      <c r="H129" s="25"/>
      <c r="I129" s="25"/>
      <c r="J129" s="25"/>
      <c r="K129" s="25"/>
      <c r="L129" s="1"/>
      <c r="M129" s="23"/>
      <c r="N129" s="23"/>
      <c r="O129" s="23"/>
      <c r="P129" s="23"/>
    </row>
    <row r="130" spans="1:16" x14ac:dyDescent="0.2">
      <c r="A130" s="56" t="s">
        <v>16</v>
      </c>
      <c r="B130" s="56"/>
      <c r="C130" s="23"/>
      <c r="D130" s="23"/>
      <c r="E130" s="23"/>
      <c r="F130" s="23"/>
      <c r="G130" s="1"/>
      <c r="H130" s="25"/>
      <c r="I130" s="25"/>
      <c r="J130" s="25"/>
      <c r="K130" s="25"/>
      <c r="L130" s="1"/>
      <c r="M130" s="23"/>
      <c r="N130" s="23"/>
      <c r="O130" s="23"/>
      <c r="P130" s="23"/>
    </row>
    <row r="131" spans="1:16" x14ac:dyDescent="0.2">
      <c r="A131" s="1" t="s">
        <v>0</v>
      </c>
      <c r="B131" s="1"/>
      <c r="C131" s="57"/>
      <c r="D131" s="57"/>
      <c r="E131" s="57"/>
      <c r="F131" s="57"/>
      <c r="G131" s="57"/>
      <c r="H131" s="58"/>
      <c r="I131" s="58"/>
      <c r="J131" s="58"/>
      <c r="K131" s="58"/>
      <c r="L131" s="57"/>
      <c r="M131" s="57"/>
      <c r="N131" s="57"/>
      <c r="O131" s="57"/>
      <c r="P131" s="57"/>
    </row>
    <row r="132" spans="1:16" x14ac:dyDescent="0.2">
      <c r="A132" s="1" t="s">
        <v>43</v>
      </c>
      <c r="B132" s="1"/>
      <c r="C132" s="57"/>
      <c r="D132" s="57"/>
      <c r="E132" s="57"/>
      <c r="F132" s="57"/>
      <c r="G132" s="57"/>
      <c r="H132" s="58"/>
      <c r="I132" s="58"/>
      <c r="J132" s="58"/>
      <c r="K132" s="58"/>
      <c r="L132" s="57"/>
      <c r="M132" s="57"/>
      <c r="N132" s="57"/>
      <c r="O132" s="57"/>
      <c r="P132" s="57"/>
    </row>
    <row r="133" spans="1:16" x14ac:dyDescent="0.2">
      <c r="A133" s="1" t="s">
        <v>40</v>
      </c>
      <c r="B133" s="1"/>
      <c r="C133" s="23"/>
      <c r="D133" s="23"/>
      <c r="E133" s="23"/>
      <c r="F133" s="23"/>
      <c r="G133" s="1"/>
      <c r="H133" s="25"/>
      <c r="I133" s="25"/>
      <c r="J133" s="25"/>
      <c r="K133" s="25"/>
      <c r="L133" s="1"/>
      <c r="M133" s="23"/>
      <c r="N133" s="23"/>
      <c r="O133" s="23"/>
      <c r="P133" s="23"/>
    </row>
    <row r="134" spans="1:16" x14ac:dyDescent="0.2">
      <c r="A134" s="56" t="s">
        <v>41</v>
      </c>
      <c r="B134" s="56"/>
      <c r="C134" s="23"/>
      <c r="D134" s="23"/>
      <c r="E134" s="23"/>
      <c r="F134" s="23"/>
      <c r="G134" s="1"/>
      <c r="H134" s="25"/>
      <c r="I134" s="25"/>
      <c r="J134" s="25"/>
      <c r="K134" s="25"/>
      <c r="L134" s="1"/>
      <c r="M134" s="23"/>
      <c r="N134" s="23"/>
      <c r="O134" s="23"/>
      <c r="P134" s="23"/>
    </row>
    <row r="135" spans="1:16" x14ac:dyDescent="0.2">
      <c r="A135" s="1" t="s">
        <v>42</v>
      </c>
      <c r="B135" s="1"/>
    </row>
    <row r="136" spans="1:16" ht="6" customHeight="1" x14ac:dyDescent="0.2"/>
    <row r="137" spans="1:16" ht="12" customHeight="1" x14ac:dyDescent="0.2">
      <c r="A137" s="28" t="s">
        <v>15</v>
      </c>
      <c r="B137" s="28"/>
    </row>
    <row r="138" spans="1:16" x14ac:dyDescent="0.2">
      <c r="A138" s="1" t="s">
        <v>33</v>
      </c>
    </row>
    <row r="139" spans="1:16" x14ac:dyDescent="0.2">
      <c r="A139" s="1" t="s">
        <v>35</v>
      </c>
    </row>
    <row r="140" spans="1:16" x14ac:dyDescent="0.2">
      <c r="A140" s="1" t="s">
        <v>17</v>
      </c>
      <c r="B140" s="1"/>
    </row>
  </sheetData>
  <mergeCells count="3">
    <mergeCell ref="C4:F4"/>
    <mergeCell ref="H4:K4"/>
    <mergeCell ref="M4:P4"/>
  </mergeCells>
  <phoneticPr fontId="0" type="noConversion"/>
  <pageMargins left="0.75" right="0.75" top="0.16" bottom="0.17" header="0.31" footer="0.19"/>
  <pageSetup paperSize="8" scale="68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76"/>
  <sheetViews>
    <sheetView zoomScaleNormal="100" workbookViewId="0">
      <pane ySplit="5" topLeftCell="A138" activePane="bottomLeft" state="frozen"/>
      <selection pane="bottomLeft" activeCell="I160" sqref="I160"/>
    </sheetView>
  </sheetViews>
  <sheetFormatPr defaultColWidth="9.140625" defaultRowHeight="12.75" x14ac:dyDescent="0.2"/>
  <cols>
    <col min="2" max="2" width="1.42578125" customWidth="1"/>
    <col min="3" max="6" width="12.5703125" customWidth="1"/>
  </cols>
  <sheetData>
    <row r="1" spans="1:11" ht="16.5" x14ac:dyDescent="0.2">
      <c r="A1" s="60" t="s">
        <v>45</v>
      </c>
      <c r="B1" s="60"/>
      <c r="C1" s="61"/>
      <c r="D1" s="62"/>
      <c r="E1" s="62"/>
      <c r="F1" s="62"/>
    </row>
    <row r="2" spans="1:11" ht="6" customHeight="1" x14ac:dyDescent="0.2">
      <c r="A2" s="63"/>
      <c r="B2" s="60"/>
      <c r="C2" s="61"/>
      <c r="D2" s="62"/>
      <c r="E2" s="62"/>
      <c r="F2" s="62"/>
    </row>
    <row r="3" spans="1:11" x14ac:dyDescent="0.2">
      <c r="A3" s="64"/>
      <c r="B3" s="64"/>
      <c r="C3" s="110" t="s">
        <v>11</v>
      </c>
      <c r="D3" s="110"/>
      <c r="E3" s="110"/>
      <c r="F3" s="110"/>
    </row>
    <row r="4" spans="1:11" x14ac:dyDescent="0.2">
      <c r="A4" s="65"/>
      <c r="B4" s="65"/>
      <c r="C4" s="66" t="s">
        <v>27</v>
      </c>
      <c r="D4" s="66" t="s">
        <v>18</v>
      </c>
      <c r="E4" s="66" t="s">
        <v>19</v>
      </c>
      <c r="F4" s="66" t="s">
        <v>20</v>
      </c>
      <c r="I4" s="66"/>
    </row>
    <row r="5" spans="1:11" x14ac:dyDescent="0.2">
      <c r="A5" s="67"/>
      <c r="B5" s="67"/>
      <c r="C5" s="88" t="s">
        <v>21</v>
      </c>
      <c r="D5" s="88" t="s">
        <v>21</v>
      </c>
      <c r="E5" s="88" t="s">
        <v>21</v>
      </c>
      <c r="F5" s="88" t="s">
        <v>21</v>
      </c>
    </row>
    <row r="6" spans="1:11" x14ac:dyDescent="0.2">
      <c r="A6" s="64" t="s">
        <v>22</v>
      </c>
      <c r="B6" s="68"/>
      <c r="C6" s="69"/>
      <c r="D6" s="70"/>
      <c r="E6" s="70"/>
      <c r="F6" s="70"/>
    </row>
    <row r="7" spans="1:11" x14ac:dyDescent="0.2">
      <c r="A7" s="15">
        <v>1989</v>
      </c>
      <c r="B7" s="8"/>
      <c r="C7" s="72" t="s">
        <v>13</v>
      </c>
      <c r="D7" s="72">
        <v>47167</v>
      </c>
      <c r="E7" s="72">
        <v>55992</v>
      </c>
      <c r="F7" s="72">
        <v>51950</v>
      </c>
      <c r="H7" s="50"/>
      <c r="I7" s="50"/>
      <c r="J7" s="50"/>
      <c r="K7" s="50"/>
    </row>
    <row r="8" spans="1:11" x14ac:dyDescent="0.2">
      <c r="A8" s="15">
        <v>1990</v>
      </c>
      <c r="B8" s="8"/>
      <c r="C8" s="72">
        <v>52599</v>
      </c>
      <c r="D8" s="72">
        <v>52557</v>
      </c>
      <c r="E8" s="72">
        <v>57467</v>
      </c>
      <c r="F8" s="72">
        <v>47212</v>
      </c>
      <c r="H8" s="50"/>
      <c r="I8" s="50"/>
      <c r="J8" s="50"/>
      <c r="K8" s="50"/>
    </row>
    <row r="9" spans="1:11" x14ac:dyDescent="0.2">
      <c r="A9" s="15">
        <v>1991</v>
      </c>
      <c r="B9" s="8"/>
      <c r="C9" s="72">
        <v>47473</v>
      </c>
      <c r="D9" s="72">
        <v>48043</v>
      </c>
      <c r="E9" s="72">
        <v>48354</v>
      </c>
      <c r="F9" s="72">
        <v>47770</v>
      </c>
      <c r="H9" s="50"/>
      <c r="I9" s="50"/>
      <c r="J9" s="50"/>
      <c r="K9" s="50"/>
    </row>
    <row r="10" spans="1:11" x14ac:dyDescent="0.2">
      <c r="A10" s="15">
        <v>1992</v>
      </c>
      <c r="B10" s="8"/>
      <c r="C10" s="72">
        <v>47220</v>
      </c>
      <c r="D10" s="72">
        <v>55525</v>
      </c>
      <c r="E10" s="72">
        <v>57956</v>
      </c>
      <c r="F10" s="72">
        <v>56402</v>
      </c>
      <c r="H10" s="50"/>
      <c r="I10" s="50"/>
      <c r="J10" s="50"/>
      <c r="K10" s="50"/>
    </row>
    <row r="11" spans="1:11" x14ac:dyDescent="0.2">
      <c r="A11" s="15">
        <v>1993</v>
      </c>
      <c r="B11" s="8"/>
      <c r="C11" s="72">
        <v>53708</v>
      </c>
      <c r="D11" s="72">
        <v>41534</v>
      </c>
      <c r="E11" s="72">
        <v>35682</v>
      </c>
      <c r="F11" s="72">
        <v>34103</v>
      </c>
      <c r="H11" s="50"/>
      <c r="I11" s="50"/>
      <c r="J11" s="50"/>
      <c r="K11" s="50"/>
    </row>
    <row r="12" spans="1:11" x14ac:dyDescent="0.2">
      <c r="A12" s="15">
        <v>1994</v>
      </c>
      <c r="B12" s="8"/>
      <c r="C12" s="72">
        <v>35748</v>
      </c>
      <c r="D12" s="72">
        <v>43446</v>
      </c>
      <c r="E12" s="72">
        <v>48673</v>
      </c>
      <c r="F12" s="72">
        <v>50748</v>
      </c>
      <c r="H12" s="50"/>
      <c r="I12" s="50"/>
      <c r="J12" s="50"/>
      <c r="K12" s="50"/>
    </row>
    <row r="13" spans="1:11" x14ac:dyDescent="0.2">
      <c r="A13" s="71">
        <v>1995</v>
      </c>
      <c r="B13" s="68"/>
      <c r="C13" s="72">
        <v>67617</v>
      </c>
      <c r="D13" s="72">
        <v>61316</v>
      </c>
      <c r="E13" s="72">
        <v>66660</v>
      </c>
      <c r="F13" s="72">
        <v>65189</v>
      </c>
      <c r="H13" s="50"/>
      <c r="I13" s="50"/>
      <c r="J13" s="50"/>
      <c r="K13" s="50"/>
    </row>
    <row r="14" spans="1:11" x14ac:dyDescent="0.2">
      <c r="A14" s="71">
        <v>1996</v>
      </c>
      <c r="B14" s="68"/>
      <c r="C14" s="72">
        <v>60945</v>
      </c>
      <c r="D14" s="72">
        <v>60222</v>
      </c>
      <c r="E14" s="72">
        <v>59253</v>
      </c>
      <c r="F14" s="72">
        <v>49434</v>
      </c>
      <c r="H14" s="50"/>
      <c r="I14" s="50"/>
      <c r="J14" s="50"/>
      <c r="K14" s="50"/>
    </row>
    <row r="15" spans="1:11" x14ac:dyDescent="0.2">
      <c r="A15" s="71">
        <v>1997</v>
      </c>
      <c r="B15" s="68"/>
      <c r="C15" s="72">
        <v>48629</v>
      </c>
      <c r="D15" s="72">
        <v>40936</v>
      </c>
      <c r="E15" s="72">
        <v>43684</v>
      </c>
      <c r="F15" s="72">
        <v>66534</v>
      </c>
      <c r="H15" s="50"/>
      <c r="I15" s="50"/>
      <c r="J15" s="50"/>
      <c r="K15" s="50"/>
    </row>
    <row r="16" spans="1:11" x14ac:dyDescent="0.2">
      <c r="A16" s="71">
        <v>1998</v>
      </c>
      <c r="B16" s="68"/>
      <c r="C16" s="72">
        <v>70050</v>
      </c>
      <c r="D16" s="72">
        <v>58480</v>
      </c>
      <c r="E16" s="72">
        <v>53028</v>
      </c>
      <c r="F16" s="72">
        <v>54802</v>
      </c>
      <c r="H16" s="50"/>
      <c r="I16" s="50"/>
      <c r="J16" s="50"/>
      <c r="K16" s="50"/>
    </row>
    <row r="17" spans="1:17" x14ac:dyDescent="0.2">
      <c r="A17" s="71">
        <v>1999</v>
      </c>
      <c r="B17" s="68"/>
      <c r="C17" s="72">
        <v>57065</v>
      </c>
      <c r="D17" s="72">
        <v>55817</v>
      </c>
      <c r="E17" s="72">
        <v>70774</v>
      </c>
      <c r="F17" s="72">
        <v>61647</v>
      </c>
      <c r="H17" s="50"/>
      <c r="I17" s="50"/>
      <c r="J17" s="50"/>
      <c r="K17" s="50"/>
    </row>
    <row r="18" spans="1:17" x14ac:dyDescent="0.2">
      <c r="A18" s="71">
        <v>2000</v>
      </c>
      <c r="B18" s="68"/>
      <c r="C18" s="72">
        <v>80902</v>
      </c>
      <c r="D18" s="72">
        <v>78632</v>
      </c>
      <c r="E18" s="72">
        <v>87291</v>
      </c>
      <c r="F18" s="72">
        <v>74866</v>
      </c>
      <c r="H18" s="50"/>
      <c r="I18" s="50"/>
      <c r="J18" s="50"/>
      <c r="K18" s="50"/>
    </row>
    <row r="19" spans="1:17" x14ac:dyDescent="0.2">
      <c r="A19" s="15">
        <v>2001</v>
      </c>
      <c r="B19" s="8"/>
      <c r="C19" s="72">
        <v>86066</v>
      </c>
      <c r="D19" s="72">
        <v>77583</v>
      </c>
      <c r="E19" s="72">
        <v>85802</v>
      </c>
      <c r="F19" s="72">
        <v>81774</v>
      </c>
      <c r="H19" s="50"/>
      <c r="I19" s="50"/>
      <c r="J19" s="50"/>
      <c r="K19" s="50"/>
    </row>
    <row r="20" spans="1:17" x14ac:dyDescent="0.2">
      <c r="A20" s="15">
        <v>2002</v>
      </c>
      <c r="B20" s="8"/>
      <c r="C20" s="72">
        <v>90092</v>
      </c>
      <c r="D20" s="72">
        <v>86273</v>
      </c>
      <c r="E20" s="72">
        <v>85286</v>
      </c>
      <c r="F20" s="72">
        <v>91584</v>
      </c>
      <c r="H20" s="50"/>
      <c r="I20" s="50"/>
      <c r="J20" s="50"/>
      <c r="K20" s="50"/>
      <c r="L20" s="50"/>
      <c r="N20" s="73"/>
      <c r="O20" s="73"/>
      <c r="P20" s="73"/>
      <c r="Q20" s="73"/>
    </row>
    <row r="21" spans="1:17" x14ac:dyDescent="0.2">
      <c r="A21" s="15">
        <v>2003</v>
      </c>
      <c r="B21" s="8"/>
      <c r="C21" s="72">
        <v>92763</v>
      </c>
      <c r="D21" s="72">
        <v>94253</v>
      </c>
      <c r="E21" s="72">
        <v>100109</v>
      </c>
      <c r="F21" s="72">
        <v>85314</v>
      </c>
      <c r="H21" s="50"/>
      <c r="I21" s="50"/>
      <c r="J21" s="50"/>
      <c r="K21" s="50"/>
      <c r="L21" s="50"/>
      <c r="N21" s="73"/>
      <c r="O21" s="73"/>
      <c r="P21" s="73"/>
      <c r="Q21" s="73"/>
    </row>
    <row r="22" spans="1:17" x14ac:dyDescent="0.2">
      <c r="A22" s="15">
        <v>2004</v>
      </c>
      <c r="B22" s="8"/>
      <c r="C22" s="72">
        <v>93767</v>
      </c>
      <c r="D22" s="72">
        <v>84335</v>
      </c>
      <c r="E22" s="72">
        <v>76466</v>
      </c>
      <c r="F22" s="72">
        <v>74485</v>
      </c>
      <c r="H22" s="50"/>
      <c r="I22" s="50"/>
      <c r="J22" s="50"/>
      <c r="K22" s="50"/>
      <c r="L22" s="50"/>
      <c r="N22" s="73"/>
      <c r="O22" s="73"/>
      <c r="P22" s="73"/>
      <c r="Q22" s="73"/>
    </row>
    <row r="23" spans="1:17" x14ac:dyDescent="0.2">
      <c r="A23" s="15">
        <v>2005</v>
      </c>
      <c r="B23" s="8"/>
      <c r="C23" s="72">
        <v>60342</v>
      </c>
      <c r="D23" s="72">
        <v>69964</v>
      </c>
      <c r="E23" s="72">
        <v>82638</v>
      </c>
      <c r="F23" s="72">
        <v>75396</v>
      </c>
      <c r="H23" s="50"/>
      <c r="I23" s="50"/>
      <c r="J23" s="50"/>
      <c r="K23" s="50"/>
    </row>
    <row r="24" spans="1:17" x14ac:dyDescent="0.2">
      <c r="A24" s="15">
        <v>2006</v>
      </c>
      <c r="B24" s="8"/>
      <c r="C24" s="72">
        <v>78687</v>
      </c>
      <c r="D24" s="72">
        <v>76378</v>
      </c>
      <c r="E24" s="72">
        <v>65605</v>
      </c>
      <c r="F24" s="72">
        <v>52706</v>
      </c>
      <c r="H24" s="50"/>
      <c r="I24" s="50"/>
      <c r="J24" s="50"/>
      <c r="K24" s="50"/>
    </row>
    <row r="25" spans="1:17" x14ac:dyDescent="0.2">
      <c r="A25" s="15">
        <v>2007</v>
      </c>
      <c r="B25" s="8"/>
      <c r="C25" s="72">
        <v>49468</v>
      </c>
      <c r="D25" s="72">
        <v>67651</v>
      </c>
      <c r="E25" s="72">
        <v>69800</v>
      </c>
      <c r="F25" s="72">
        <v>62753</v>
      </c>
      <c r="H25" s="50"/>
      <c r="I25" s="50"/>
      <c r="J25" s="50"/>
      <c r="K25" s="50"/>
    </row>
    <row r="26" spans="1:17" x14ac:dyDescent="0.2">
      <c r="A26" s="15">
        <v>2008</v>
      </c>
      <c r="B26" s="8"/>
      <c r="C26" s="72">
        <v>68658</v>
      </c>
      <c r="D26" s="72">
        <v>62509</v>
      </c>
      <c r="E26" s="72">
        <v>62162</v>
      </c>
      <c r="F26" s="72">
        <v>47603</v>
      </c>
      <c r="H26" s="50"/>
      <c r="I26" s="50"/>
      <c r="J26" s="50"/>
      <c r="K26" s="50"/>
    </row>
    <row r="27" spans="1:17" x14ac:dyDescent="0.2">
      <c r="A27" s="15">
        <v>2009</v>
      </c>
      <c r="B27" s="2"/>
      <c r="C27" s="72">
        <v>57189</v>
      </c>
      <c r="D27" s="72">
        <v>44088</v>
      </c>
      <c r="E27" s="72">
        <v>49170</v>
      </c>
      <c r="F27" s="72">
        <v>45568</v>
      </c>
      <c r="H27" s="50"/>
      <c r="I27" s="50"/>
      <c r="J27" s="50"/>
      <c r="K27" s="50"/>
      <c r="L27" s="50"/>
      <c r="N27" s="73"/>
      <c r="O27" s="73"/>
      <c r="P27" s="73"/>
      <c r="Q27" s="73"/>
    </row>
    <row r="28" spans="1:17" x14ac:dyDescent="0.2">
      <c r="A28" s="15">
        <v>2010</v>
      </c>
      <c r="B28" s="2"/>
      <c r="C28" s="72">
        <v>49198</v>
      </c>
      <c r="D28" s="72">
        <v>49598</v>
      </c>
      <c r="E28" s="72">
        <v>50544</v>
      </c>
      <c r="F28" s="72">
        <v>53106</v>
      </c>
      <c r="H28" s="50"/>
      <c r="I28" s="50"/>
      <c r="J28" s="50"/>
      <c r="K28" s="50"/>
      <c r="L28" s="50"/>
      <c r="N28" s="73"/>
      <c r="O28" s="73"/>
      <c r="P28" s="73"/>
      <c r="Q28" s="73"/>
    </row>
    <row r="29" spans="1:17" x14ac:dyDescent="0.2">
      <c r="A29" s="15">
        <v>2011</v>
      </c>
      <c r="C29" s="72">
        <v>51811</v>
      </c>
      <c r="D29" s="72">
        <v>50466</v>
      </c>
      <c r="E29" s="72">
        <v>48946</v>
      </c>
      <c r="F29" s="72">
        <v>43180</v>
      </c>
      <c r="H29" s="50"/>
      <c r="I29" s="50"/>
      <c r="J29" s="50"/>
      <c r="K29" s="50"/>
      <c r="L29" s="50"/>
      <c r="N29" s="73"/>
      <c r="O29" s="73"/>
      <c r="P29" s="73"/>
      <c r="Q29" s="73"/>
    </row>
    <row r="30" spans="1:17" x14ac:dyDescent="0.2">
      <c r="A30" s="15">
        <v>2012</v>
      </c>
      <c r="B30" s="3"/>
      <c r="C30" s="72">
        <v>44967</v>
      </c>
      <c r="D30" s="72">
        <v>50584.49</v>
      </c>
      <c r="E30" s="72">
        <v>48163</v>
      </c>
      <c r="F30" s="72">
        <v>41119</v>
      </c>
      <c r="H30" s="50"/>
      <c r="I30" s="50"/>
      <c r="J30" s="50"/>
      <c r="K30" s="50"/>
      <c r="L30" s="50"/>
      <c r="N30" s="73"/>
      <c r="O30" s="73"/>
      <c r="P30" s="73"/>
      <c r="Q30" s="73"/>
    </row>
    <row r="31" spans="1:17" x14ac:dyDescent="0.2">
      <c r="A31" s="15">
        <v>2013</v>
      </c>
      <c r="B31" s="3"/>
      <c r="C31" s="72">
        <v>54312</v>
      </c>
      <c r="D31" s="72">
        <v>54003</v>
      </c>
      <c r="E31" s="72">
        <v>57744</v>
      </c>
      <c r="F31" s="72">
        <v>47010</v>
      </c>
      <c r="H31" s="50"/>
      <c r="I31" s="50"/>
      <c r="J31" s="50"/>
      <c r="K31" s="50"/>
      <c r="L31" s="50"/>
      <c r="N31" s="73"/>
      <c r="O31" s="73"/>
      <c r="P31" s="73"/>
      <c r="Q31" s="73"/>
    </row>
    <row r="32" spans="1:17" x14ac:dyDescent="0.2">
      <c r="A32" s="15">
        <v>2014</v>
      </c>
      <c r="B32" s="3"/>
      <c r="C32" s="72">
        <v>46460</v>
      </c>
      <c r="D32" s="72">
        <v>44720</v>
      </c>
      <c r="E32" s="72">
        <v>47924</v>
      </c>
      <c r="F32" s="72">
        <v>50086</v>
      </c>
      <c r="H32" s="50"/>
      <c r="I32" s="50"/>
      <c r="J32" s="50"/>
      <c r="K32" s="50"/>
      <c r="L32" s="50"/>
      <c r="N32" s="73"/>
      <c r="O32" s="73"/>
      <c r="P32" s="73"/>
      <c r="Q32" s="73"/>
    </row>
    <row r="33" spans="1:17" x14ac:dyDescent="0.2">
      <c r="A33" s="15">
        <v>2015</v>
      </c>
      <c r="C33" s="72">
        <v>50192</v>
      </c>
      <c r="D33" s="72">
        <v>57201</v>
      </c>
      <c r="E33" s="72">
        <v>53390</v>
      </c>
      <c r="F33" s="72">
        <v>40526</v>
      </c>
      <c r="H33" s="50"/>
      <c r="I33" s="50"/>
      <c r="J33" s="50"/>
      <c r="K33" s="50"/>
      <c r="L33" s="50"/>
      <c r="N33" s="73"/>
      <c r="O33" s="73"/>
      <c r="P33" s="73"/>
      <c r="Q33" s="73"/>
    </row>
    <row r="34" spans="1:17" x14ac:dyDescent="0.2">
      <c r="A34" s="15">
        <v>2016</v>
      </c>
      <c r="C34" s="72">
        <v>51970</v>
      </c>
      <c r="D34" s="72">
        <v>84755</v>
      </c>
      <c r="E34" s="72">
        <v>91298.27</v>
      </c>
      <c r="F34" s="72">
        <v>76169.5</v>
      </c>
      <c r="H34" s="50"/>
      <c r="I34" s="50"/>
      <c r="J34" s="50"/>
      <c r="K34" s="50"/>
      <c r="L34" s="50"/>
      <c r="N34" s="73"/>
      <c r="O34" s="73"/>
      <c r="P34" s="73"/>
      <c r="Q34" s="73"/>
    </row>
    <row r="35" spans="1:17" x14ac:dyDescent="0.2">
      <c r="A35" s="15">
        <v>2017</v>
      </c>
      <c r="B35" s="97" t="s">
        <v>34</v>
      </c>
      <c r="C35" s="72">
        <v>78210.2</v>
      </c>
      <c r="D35" s="72">
        <v>47726</v>
      </c>
      <c r="E35" s="72">
        <v>49731</v>
      </c>
      <c r="F35" s="72">
        <v>48755.92</v>
      </c>
      <c r="H35" s="50"/>
      <c r="I35" s="50"/>
      <c r="J35" s="50"/>
      <c r="K35" s="50"/>
      <c r="L35" s="50"/>
      <c r="N35" s="73"/>
      <c r="O35" s="73"/>
      <c r="P35" s="73"/>
      <c r="Q35" s="73"/>
    </row>
    <row r="36" spans="1:17" x14ac:dyDescent="0.2">
      <c r="A36" s="15">
        <v>2018</v>
      </c>
      <c r="B36" s="97" t="s">
        <v>34</v>
      </c>
      <c r="C36" s="72">
        <v>51842.67</v>
      </c>
      <c r="D36" s="72">
        <v>44149.52</v>
      </c>
      <c r="E36" s="72">
        <v>56222.22</v>
      </c>
      <c r="F36" s="72">
        <v>48987.18</v>
      </c>
      <c r="H36" s="50"/>
      <c r="I36" s="50"/>
      <c r="J36" s="50"/>
      <c r="K36" s="50"/>
      <c r="L36" s="50"/>
      <c r="N36" s="73"/>
      <c r="O36" s="73"/>
      <c r="P36" s="73"/>
      <c r="Q36" s="73"/>
    </row>
    <row r="37" spans="1:17" x14ac:dyDescent="0.2">
      <c r="A37" s="15">
        <v>2019</v>
      </c>
      <c r="B37" s="97" t="s">
        <v>34</v>
      </c>
      <c r="C37" s="72">
        <v>59468.37</v>
      </c>
      <c r="D37" s="72">
        <v>61998.7</v>
      </c>
      <c r="E37" s="72">
        <v>66522.23</v>
      </c>
      <c r="F37" s="72">
        <v>63245.24</v>
      </c>
      <c r="H37" s="50"/>
      <c r="I37" s="50"/>
      <c r="J37" s="50"/>
      <c r="K37" s="50"/>
      <c r="L37" s="50"/>
      <c r="N37" s="73"/>
      <c r="O37" s="73"/>
      <c r="P37" s="73"/>
      <c r="Q37" s="73"/>
    </row>
    <row r="38" spans="1:17" x14ac:dyDescent="0.2">
      <c r="A38" s="15">
        <v>2020</v>
      </c>
      <c r="B38" s="97" t="s">
        <v>34</v>
      </c>
      <c r="C38" s="72">
        <v>50259.93</v>
      </c>
      <c r="D38" s="72">
        <v>48553.42</v>
      </c>
      <c r="E38" s="72">
        <v>53359.15</v>
      </c>
      <c r="F38" s="72">
        <v>58382.720000000001</v>
      </c>
      <c r="H38" s="50"/>
      <c r="I38" s="50"/>
      <c r="J38" s="50"/>
      <c r="K38" s="50"/>
      <c r="L38" s="50"/>
      <c r="N38" s="73"/>
      <c r="O38" s="73"/>
      <c r="P38" s="73"/>
      <c r="Q38" s="73"/>
    </row>
    <row r="39" spans="1:17" x14ac:dyDescent="0.2">
      <c r="A39" s="15">
        <v>2021</v>
      </c>
      <c r="B39" s="97" t="s">
        <v>34</v>
      </c>
      <c r="C39" s="72">
        <v>66020.86</v>
      </c>
      <c r="D39" s="72">
        <v>52401.760000000002</v>
      </c>
      <c r="E39" s="72">
        <v>60817.79</v>
      </c>
      <c r="F39" s="72">
        <v>45794.25</v>
      </c>
      <c r="H39" s="50"/>
      <c r="I39" s="50"/>
      <c r="J39" s="50"/>
      <c r="K39" s="50"/>
      <c r="L39" s="50"/>
      <c r="N39" s="73"/>
      <c r="O39" s="73"/>
      <c r="P39" s="73"/>
      <c r="Q39" s="73"/>
    </row>
    <row r="40" spans="1:17" x14ac:dyDescent="0.2">
      <c r="A40" s="15">
        <v>2022</v>
      </c>
      <c r="B40" s="97" t="s">
        <v>34</v>
      </c>
      <c r="C40" s="72">
        <v>52350.63</v>
      </c>
      <c r="D40" s="72">
        <v>62410.26</v>
      </c>
      <c r="E40" s="72">
        <v>42697.43</v>
      </c>
      <c r="F40" s="72">
        <v>38329.199999999997</v>
      </c>
      <c r="H40" s="50"/>
      <c r="I40" s="50"/>
      <c r="J40" s="50"/>
      <c r="K40" s="50"/>
      <c r="L40" s="50"/>
      <c r="N40" s="73"/>
      <c r="O40" s="73"/>
      <c r="P40" s="73"/>
      <c r="Q40" s="73"/>
    </row>
    <row r="41" spans="1:17" x14ac:dyDescent="0.2">
      <c r="A41" s="15">
        <v>2023</v>
      </c>
      <c r="B41" s="97" t="s">
        <v>34</v>
      </c>
      <c r="C41" s="72">
        <v>46830.29</v>
      </c>
      <c r="D41" s="72">
        <v>50014.16</v>
      </c>
      <c r="E41" s="72">
        <v>45241.5</v>
      </c>
      <c r="F41" s="72">
        <v>42451.65</v>
      </c>
      <c r="H41" s="50"/>
      <c r="I41" s="50"/>
      <c r="J41" s="50"/>
      <c r="K41" s="50"/>
      <c r="L41" s="50"/>
      <c r="N41" s="73"/>
      <c r="O41" s="73"/>
      <c r="P41" s="73"/>
      <c r="Q41" s="73"/>
    </row>
    <row r="42" spans="1:17" x14ac:dyDescent="0.2">
      <c r="A42" s="15">
        <v>2024</v>
      </c>
      <c r="B42" s="97" t="s">
        <v>23</v>
      </c>
      <c r="C42" s="72">
        <v>43436.21</v>
      </c>
      <c r="D42" s="72">
        <v>56363.9</v>
      </c>
      <c r="E42" s="72">
        <v>52106.39</v>
      </c>
      <c r="F42" s="72">
        <v>51086.48</v>
      </c>
      <c r="H42" s="50"/>
      <c r="I42" s="50"/>
      <c r="J42" s="50"/>
      <c r="K42" s="50"/>
      <c r="L42" s="50"/>
      <c r="N42" s="73"/>
      <c r="O42" s="73"/>
      <c r="P42" s="73"/>
      <c r="Q42" s="73"/>
    </row>
    <row r="43" spans="1:17" x14ac:dyDescent="0.2">
      <c r="A43" s="15">
        <v>2025</v>
      </c>
      <c r="B43" s="97" t="s">
        <v>23</v>
      </c>
      <c r="C43" s="72">
        <v>53175.98</v>
      </c>
      <c r="D43" s="72">
        <v>55641.87</v>
      </c>
      <c r="E43" s="72">
        <v>57806.36</v>
      </c>
      <c r="F43" s="72">
        <v>43355.75</v>
      </c>
      <c r="H43" s="50"/>
      <c r="I43" s="50"/>
      <c r="J43" s="50"/>
      <c r="K43" s="50"/>
      <c r="L43" s="50"/>
      <c r="N43" s="73"/>
      <c r="O43" s="73"/>
      <c r="P43" s="73"/>
      <c r="Q43" s="73"/>
    </row>
    <row r="44" spans="1:17" x14ac:dyDescent="0.2">
      <c r="A44" s="74"/>
      <c r="B44" s="67"/>
      <c r="C44" s="72"/>
      <c r="D44" s="72"/>
      <c r="E44" s="72"/>
      <c r="F44" s="72"/>
    </row>
    <row r="45" spans="1:17" x14ac:dyDescent="0.2">
      <c r="A45" s="64" t="s">
        <v>24</v>
      </c>
      <c r="B45" s="68"/>
      <c r="C45" s="72"/>
      <c r="D45" s="72"/>
      <c r="E45" s="72"/>
      <c r="F45" s="72"/>
    </row>
    <row r="46" spans="1:17" x14ac:dyDescent="0.2">
      <c r="A46" s="15">
        <v>1988</v>
      </c>
      <c r="B46" s="8"/>
      <c r="C46" s="72">
        <v>3030</v>
      </c>
      <c r="D46" s="72">
        <v>2778</v>
      </c>
      <c r="E46" s="72">
        <v>2983</v>
      </c>
      <c r="F46" s="72">
        <v>3696</v>
      </c>
      <c r="H46" s="50"/>
      <c r="I46" s="50"/>
      <c r="J46" s="50"/>
      <c r="K46" s="50"/>
    </row>
    <row r="47" spans="1:17" x14ac:dyDescent="0.2">
      <c r="A47" s="15">
        <v>1989</v>
      </c>
      <c r="B47" s="8"/>
      <c r="C47" s="72">
        <v>3961</v>
      </c>
      <c r="D47" s="72">
        <v>3873</v>
      </c>
      <c r="E47" s="72">
        <v>3613</v>
      </c>
      <c r="F47" s="72">
        <v>3509</v>
      </c>
      <c r="H47" s="50"/>
      <c r="I47" s="50"/>
      <c r="J47" s="50"/>
      <c r="K47" s="50"/>
    </row>
    <row r="48" spans="1:17" x14ac:dyDescent="0.2">
      <c r="A48" s="15">
        <v>1990</v>
      </c>
      <c r="B48" s="8"/>
      <c r="C48" s="72">
        <v>4321</v>
      </c>
      <c r="D48" s="72">
        <v>4222</v>
      </c>
      <c r="E48" s="72">
        <v>4259</v>
      </c>
      <c r="F48" s="72">
        <v>2283</v>
      </c>
      <c r="H48" s="50"/>
      <c r="I48" s="50"/>
      <c r="J48" s="50"/>
      <c r="K48" s="50"/>
    </row>
    <row r="49" spans="1:17" x14ac:dyDescent="0.2">
      <c r="A49" s="15">
        <v>1991</v>
      </c>
      <c r="B49" s="8"/>
      <c r="C49" s="72">
        <v>2895</v>
      </c>
      <c r="D49" s="72">
        <v>2995</v>
      </c>
      <c r="E49" s="72">
        <v>2942</v>
      </c>
      <c r="F49" s="72">
        <v>3992</v>
      </c>
      <c r="H49" s="50"/>
      <c r="I49" s="50"/>
      <c r="J49" s="50"/>
      <c r="K49" s="50"/>
    </row>
    <row r="50" spans="1:17" x14ac:dyDescent="0.2">
      <c r="A50" s="15">
        <v>1992</v>
      </c>
      <c r="B50" s="8"/>
      <c r="C50" s="72">
        <v>3791</v>
      </c>
      <c r="D50" s="72">
        <v>4935</v>
      </c>
      <c r="E50" s="72">
        <v>5396</v>
      </c>
      <c r="F50" s="72">
        <v>4563</v>
      </c>
      <c r="H50" s="50"/>
      <c r="I50" s="50"/>
      <c r="J50" s="50"/>
      <c r="K50" s="50"/>
    </row>
    <row r="51" spans="1:17" x14ac:dyDescent="0.2">
      <c r="A51" s="15">
        <v>1993</v>
      </c>
      <c r="B51" s="8"/>
      <c r="C51" s="72">
        <v>5006</v>
      </c>
      <c r="D51" s="72">
        <v>4935</v>
      </c>
      <c r="E51" s="72">
        <v>4099</v>
      </c>
      <c r="F51" s="72">
        <v>3423</v>
      </c>
      <c r="H51" s="50"/>
      <c r="I51" s="50"/>
      <c r="J51" s="50"/>
      <c r="K51" s="50"/>
    </row>
    <row r="52" spans="1:17" x14ac:dyDescent="0.2">
      <c r="A52" s="15">
        <v>1994</v>
      </c>
      <c r="B52" s="8"/>
      <c r="C52" s="72">
        <v>3818</v>
      </c>
      <c r="D52" s="72">
        <v>10615</v>
      </c>
      <c r="E52" s="72">
        <v>6860</v>
      </c>
      <c r="F52" s="72">
        <v>5833</v>
      </c>
      <c r="H52" s="50"/>
      <c r="I52" s="50"/>
      <c r="J52" s="50"/>
      <c r="K52" s="50"/>
    </row>
    <row r="53" spans="1:17" x14ac:dyDescent="0.2">
      <c r="A53" s="71">
        <v>1995</v>
      </c>
      <c r="B53" s="68"/>
      <c r="C53" s="72">
        <v>7263</v>
      </c>
      <c r="D53" s="72">
        <v>6640</v>
      </c>
      <c r="E53" s="72">
        <v>7200</v>
      </c>
      <c r="F53" s="72">
        <v>5260</v>
      </c>
      <c r="H53" s="50"/>
      <c r="I53" s="50"/>
      <c r="J53" s="50"/>
      <c r="K53" s="50"/>
    </row>
    <row r="54" spans="1:17" x14ac:dyDescent="0.2">
      <c r="A54" s="71">
        <v>1996</v>
      </c>
      <c r="B54" s="68"/>
      <c r="C54" s="72">
        <v>6842</v>
      </c>
      <c r="D54" s="72">
        <v>4773</v>
      </c>
      <c r="E54" s="72">
        <v>2664</v>
      </c>
      <c r="F54" s="72">
        <v>2147</v>
      </c>
      <c r="H54" s="50"/>
      <c r="I54" s="50"/>
      <c r="J54" s="50"/>
      <c r="K54" s="50"/>
    </row>
    <row r="55" spans="1:17" x14ac:dyDescent="0.2">
      <c r="A55" s="71">
        <v>1997</v>
      </c>
      <c r="B55" s="68"/>
      <c r="C55" s="72">
        <v>2952</v>
      </c>
      <c r="D55" s="72">
        <v>2715</v>
      </c>
      <c r="E55" s="72">
        <v>3647</v>
      </c>
      <c r="F55" s="72">
        <v>3104</v>
      </c>
      <c r="H55" s="50"/>
      <c r="I55" s="50"/>
      <c r="J55" s="50"/>
      <c r="K55" s="50"/>
    </row>
    <row r="56" spans="1:17" x14ac:dyDescent="0.2">
      <c r="A56" s="71">
        <v>1998</v>
      </c>
      <c r="B56" s="68"/>
      <c r="C56" s="72">
        <v>3200</v>
      </c>
      <c r="D56" s="72">
        <v>1299</v>
      </c>
      <c r="E56" s="72">
        <v>1884</v>
      </c>
      <c r="F56" s="72">
        <v>1148</v>
      </c>
      <c r="H56" s="50"/>
      <c r="I56" s="50"/>
      <c r="J56" s="50"/>
      <c r="K56" s="50"/>
    </row>
    <row r="57" spans="1:17" x14ac:dyDescent="0.2">
      <c r="A57" s="71">
        <v>1999</v>
      </c>
      <c r="B57" s="68"/>
      <c r="C57" s="72">
        <v>1826</v>
      </c>
      <c r="D57" s="72">
        <v>2044</v>
      </c>
      <c r="E57" s="72">
        <v>2590</v>
      </c>
      <c r="F57" s="72">
        <v>2122</v>
      </c>
      <c r="H57" s="50"/>
      <c r="I57" s="50"/>
      <c r="J57" s="50"/>
      <c r="K57" s="50"/>
    </row>
    <row r="58" spans="1:17" x14ac:dyDescent="0.2">
      <c r="A58" s="71">
        <v>2000</v>
      </c>
      <c r="B58" s="68"/>
      <c r="C58" s="72">
        <v>2926</v>
      </c>
      <c r="D58" s="72">
        <v>4663</v>
      </c>
      <c r="E58" s="72">
        <v>6777</v>
      </c>
      <c r="F58" s="72">
        <v>9378</v>
      </c>
      <c r="H58" s="50"/>
      <c r="I58" s="50"/>
      <c r="J58" s="50"/>
      <c r="K58" s="50"/>
    </row>
    <row r="59" spans="1:17" x14ac:dyDescent="0.2">
      <c r="A59" s="15">
        <v>2001</v>
      </c>
      <c r="B59" s="8"/>
      <c r="C59" s="72">
        <v>7497</v>
      </c>
      <c r="D59" s="72">
        <v>10648</v>
      </c>
      <c r="E59" s="72">
        <v>14045</v>
      </c>
      <c r="F59" s="72">
        <v>10648</v>
      </c>
      <c r="H59" s="50"/>
      <c r="I59" s="50"/>
      <c r="J59" s="50"/>
      <c r="K59" s="50"/>
    </row>
    <row r="60" spans="1:17" x14ac:dyDescent="0.2">
      <c r="A60" s="15">
        <v>2002</v>
      </c>
      <c r="B60" s="8"/>
      <c r="C60" s="72">
        <v>11640</v>
      </c>
      <c r="D60" s="72">
        <v>20687</v>
      </c>
      <c r="E60" s="72">
        <v>13310</v>
      </c>
      <c r="F60" s="72">
        <v>11630</v>
      </c>
      <c r="H60" s="50"/>
      <c r="I60" s="50"/>
      <c r="J60" s="50"/>
      <c r="K60" s="50"/>
      <c r="L60" s="50"/>
      <c r="N60" s="73"/>
      <c r="O60" s="73"/>
      <c r="P60" s="73"/>
      <c r="Q60" s="73"/>
    </row>
    <row r="61" spans="1:17" x14ac:dyDescent="0.2">
      <c r="A61" s="15">
        <v>2003</v>
      </c>
      <c r="B61" s="8"/>
      <c r="C61" s="72">
        <v>18902</v>
      </c>
      <c r="D61" s="72">
        <v>23312</v>
      </c>
      <c r="E61" s="72">
        <v>24837</v>
      </c>
      <c r="F61" s="72">
        <v>19727</v>
      </c>
      <c r="H61" s="50"/>
      <c r="I61" s="50"/>
      <c r="J61" s="50"/>
      <c r="K61" s="50"/>
      <c r="L61" s="50"/>
      <c r="N61" s="73"/>
      <c r="O61" s="73"/>
      <c r="P61" s="73"/>
      <c r="Q61" s="73"/>
    </row>
    <row r="62" spans="1:17" x14ac:dyDescent="0.2">
      <c r="A62" s="15">
        <v>2004</v>
      </c>
      <c r="B62" s="8"/>
      <c r="C62" s="72">
        <v>18125</v>
      </c>
      <c r="D62" s="72">
        <v>24843.84</v>
      </c>
      <c r="E62" s="72">
        <v>24932</v>
      </c>
      <c r="F62" s="72">
        <v>18976.16</v>
      </c>
      <c r="H62" s="50"/>
      <c r="I62" s="50"/>
      <c r="J62" s="50"/>
      <c r="K62" s="50"/>
      <c r="L62" s="50"/>
      <c r="N62" s="73"/>
      <c r="O62" s="73"/>
      <c r="P62" s="73"/>
      <c r="Q62" s="73"/>
    </row>
    <row r="63" spans="1:17" x14ac:dyDescent="0.2">
      <c r="A63" s="15">
        <v>2005</v>
      </c>
      <c r="B63" s="8"/>
      <c r="C63" s="72">
        <v>23951.09</v>
      </c>
      <c r="D63" s="72">
        <v>27730</v>
      </c>
      <c r="E63" s="72">
        <v>29685.32</v>
      </c>
      <c r="F63" s="72">
        <v>26469</v>
      </c>
      <c r="H63" s="50"/>
      <c r="I63" s="50"/>
      <c r="J63" s="50"/>
      <c r="K63" s="50"/>
      <c r="L63" s="50"/>
      <c r="N63" s="73"/>
      <c r="O63" s="73"/>
      <c r="P63" s="73"/>
      <c r="Q63" s="73"/>
    </row>
    <row r="64" spans="1:17" x14ac:dyDescent="0.2">
      <c r="A64" s="15">
        <v>2006</v>
      </c>
      <c r="B64" s="8"/>
      <c r="C64" s="72">
        <v>23655</v>
      </c>
      <c r="D64" s="72">
        <v>21440.61</v>
      </c>
      <c r="E64" s="72">
        <v>19244.259999999998</v>
      </c>
      <c r="F64" s="72">
        <v>19144</v>
      </c>
      <c r="H64" s="50"/>
      <c r="I64" s="50"/>
      <c r="J64" s="50"/>
      <c r="K64" s="50"/>
      <c r="L64" s="50"/>
      <c r="N64" s="73"/>
      <c r="O64" s="73"/>
      <c r="P64" s="73"/>
      <c r="Q64" s="73"/>
    </row>
    <row r="65" spans="1:17" x14ac:dyDescent="0.2">
      <c r="A65" s="15">
        <v>2007</v>
      </c>
      <c r="B65" s="8"/>
      <c r="C65" s="72">
        <v>16623.740000000002</v>
      </c>
      <c r="D65" s="72">
        <v>19390</v>
      </c>
      <c r="E65" s="72">
        <v>22187</v>
      </c>
      <c r="F65" s="72">
        <v>19584</v>
      </c>
      <c r="H65" s="50"/>
      <c r="I65" s="50"/>
      <c r="J65" s="50"/>
      <c r="K65" s="50"/>
      <c r="L65" s="50"/>
      <c r="N65" s="73"/>
      <c r="O65" s="73"/>
      <c r="P65" s="73"/>
      <c r="Q65" s="73"/>
    </row>
    <row r="66" spans="1:17" x14ac:dyDescent="0.2">
      <c r="A66" s="15">
        <v>2008</v>
      </c>
      <c r="B66" s="8"/>
      <c r="C66" s="72">
        <v>18944</v>
      </c>
      <c r="D66" s="72">
        <v>26014.81</v>
      </c>
      <c r="E66" s="72">
        <v>21641.61</v>
      </c>
      <c r="F66" s="72">
        <v>18698.740000000002</v>
      </c>
      <c r="H66" s="50"/>
      <c r="I66" s="50"/>
      <c r="J66" s="50"/>
      <c r="K66" s="50"/>
      <c r="L66" s="50"/>
      <c r="N66" s="73"/>
      <c r="O66" s="73"/>
      <c r="P66" s="73"/>
      <c r="Q66" s="73"/>
    </row>
    <row r="67" spans="1:17" x14ac:dyDescent="0.2">
      <c r="A67" s="15">
        <v>2009</v>
      </c>
      <c r="B67" s="2"/>
      <c r="C67" s="72">
        <v>16461.23</v>
      </c>
      <c r="D67" s="72">
        <v>19430</v>
      </c>
      <c r="E67" s="72">
        <v>16363</v>
      </c>
      <c r="F67" s="72">
        <v>11079</v>
      </c>
      <c r="H67" s="50"/>
      <c r="I67" s="50"/>
      <c r="J67" s="50"/>
      <c r="K67" s="50"/>
      <c r="L67" s="50"/>
      <c r="N67" s="73"/>
      <c r="O67" s="73"/>
      <c r="P67" s="73"/>
      <c r="Q67" s="73"/>
    </row>
    <row r="68" spans="1:17" x14ac:dyDescent="0.2">
      <c r="A68" s="15">
        <v>2010</v>
      </c>
      <c r="B68" s="2"/>
      <c r="C68" s="72">
        <v>13468</v>
      </c>
      <c r="D68" s="72">
        <v>15770</v>
      </c>
      <c r="E68" s="72">
        <v>13066.65</v>
      </c>
      <c r="F68" s="72">
        <v>13581.47</v>
      </c>
      <c r="H68" s="50"/>
      <c r="I68" s="50"/>
      <c r="J68" s="50"/>
      <c r="K68" s="50"/>
      <c r="L68" s="50"/>
      <c r="N68" s="73"/>
      <c r="O68" s="73"/>
      <c r="P68" s="73"/>
      <c r="Q68" s="73"/>
    </row>
    <row r="69" spans="1:17" x14ac:dyDescent="0.2">
      <c r="A69" s="15">
        <v>2011</v>
      </c>
      <c r="C69" s="72">
        <v>16989.48</v>
      </c>
      <c r="D69" s="72">
        <v>20861.91</v>
      </c>
      <c r="E69" s="72">
        <v>15299.54</v>
      </c>
      <c r="F69" s="72">
        <v>24598.799999999999</v>
      </c>
      <c r="H69" s="50"/>
      <c r="I69" s="50"/>
      <c r="J69" s="50"/>
      <c r="K69" s="50"/>
      <c r="L69" s="50"/>
      <c r="N69" s="73"/>
      <c r="O69" s="73"/>
      <c r="P69" s="73"/>
      <c r="Q69" s="73"/>
    </row>
    <row r="70" spans="1:17" x14ac:dyDescent="0.2">
      <c r="A70" s="15">
        <v>2012</v>
      </c>
      <c r="B70" s="3"/>
      <c r="C70" s="72">
        <v>14568</v>
      </c>
      <c r="D70" s="72">
        <v>21822</v>
      </c>
      <c r="E70" s="72">
        <v>21836</v>
      </c>
      <c r="F70" s="72">
        <v>18022.96</v>
      </c>
      <c r="H70" s="50"/>
      <c r="I70" s="50"/>
      <c r="J70" s="50"/>
      <c r="K70" s="50"/>
      <c r="L70" s="50"/>
      <c r="N70" s="73"/>
      <c r="O70" s="73"/>
      <c r="P70" s="73"/>
      <c r="Q70" s="73"/>
    </row>
    <row r="71" spans="1:17" x14ac:dyDescent="0.2">
      <c r="A71" s="15">
        <v>2013</v>
      </c>
      <c r="B71" s="3"/>
      <c r="C71" s="72">
        <v>17195.29</v>
      </c>
      <c r="D71" s="72">
        <v>16395.16</v>
      </c>
      <c r="E71" s="72">
        <v>22838.16</v>
      </c>
      <c r="F71" s="72">
        <v>17627.310000000001</v>
      </c>
      <c r="H71" s="50"/>
      <c r="I71" s="50"/>
      <c r="J71" s="50"/>
      <c r="K71" s="50"/>
      <c r="L71" s="50"/>
      <c r="N71" s="73"/>
      <c r="O71" s="73"/>
      <c r="P71" s="73"/>
      <c r="Q71" s="73"/>
    </row>
    <row r="72" spans="1:17" x14ac:dyDescent="0.2">
      <c r="A72" s="15">
        <v>2014</v>
      </c>
      <c r="B72" s="97" t="s">
        <v>34</v>
      </c>
      <c r="C72" s="72">
        <v>17527.310000000001</v>
      </c>
      <c r="D72" s="72">
        <v>21288</v>
      </c>
      <c r="E72" s="72">
        <v>22715</v>
      </c>
      <c r="F72" s="72">
        <v>16204</v>
      </c>
      <c r="H72" s="50"/>
      <c r="I72" s="50"/>
      <c r="J72" s="50"/>
      <c r="K72" s="50"/>
      <c r="L72" s="50"/>
      <c r="N72" s="73"/>
      <c r="O72" s="73"/>
      <c r="P72" s="73"/>
      <c r="Q72" s="73"/>
    </row>
    <row r="73" spans="1:17" x14ac:dyDescent="0.2">
      <c r="A73" s="15">
        <v>2015</v>
      </c>
      <c r="B73" s="97" t="s">
        <v>34</v>
      </c>
      <c r="C73" s="72">
        <v>16877</v>
      </c>
      <c r="D73" s="72">
        <v>19869</v>
      </c>
      <c r="E73" s="72">
        <v>14533</v>
      </c>
      <c r="F73" s="72">
        <v>15324</v>
      </c>
      <c r="H73" s="50"/>
      <c r="I73" s="50"/>
      <c r="J73" s="50"/>
      <c r="K73" s="50"/>
      <c r="L73" s="50"/>
      <c r="N73" s="73"/>
      <c r="O73" s="73"/>
      <c r="P73" s="73"/>
      <c r="Q73" s="73"/>
    </row>
    <row r="74" spans="1:17" x14ac:dyDescent="0.2">
      <c r="A74" s="15">
        <v>2016</v>
      </c>
      <c r="B74" s="97" t="s">
        <v>34</v>
      </c>
      <c r="C74" s="72">
        <v>14508</v>
      </c>
      <c r="D74" s="72">
        <v>12936.8</v>
      </c>
      <c r="E74" s="72">
        <v>15326.56</v>
      </c>
      <c r="F74" s="72">
        <v>12729.25</v>
      </c>
      <c r="H74" s="50"/>
      <c r="I74" s="50"/>
      <c r="J74" s="50"/>
      <c r="K74" s="50"/>
      <c r="L74" s="50"/>
      <c r="N74" s="73"/>
      <c r="O74" s="73"/>
      <c r="P74" s="73"/>
      <c r="Q74" s="73"/>
    </row>
    <row r="75" spans="1:17" x14ac:dyDescent="0.2">
      <c r="A75" s="15">
        <v>2017</v>
      </c>
      <c r="B75" s="97" t="s">
        <v>34</v>
      </c>
      <c r="C75" s="72">
        <v>15196.77</v>
      </c>
      <c r="D75" s="72">
        <v>18646.490000000002</v>
      </c>
      <c r="E75" s="72">
        <v>20546.3</v>
      </c>
      <c r="F75" s="72">
        <v>15399.12</v>
      </c>
      <c r="H75" s="50"/>
      <c r="I75" s="50"/>
      <c r="J75" s="50"/>
      <c r="K75" s="50"/>
      <c r="L75" s="50"/>
      <c r="N75" s="73"/>
      <c r="O75" s="73"/>
      <c r="P75" s="73"/>
      <c r="Q75" s="73"/>
    </row>
    <row r="76" spans="1:17" x14ac:dyDescent="0.2">
      <c r="A76" s="15">
        <v>2018</v>
      </c>
      <c r="B76" s="97" t="s">
        <v>34</v>
      </c>
      <c r="C76" s="72">
        <v>18480.759999999998</v>
      </c>
      <c r="D76" s="72">
        <v>16509.91</v>
      </c>
      <c r="E76" s="72">
        <v>15556.88</v>
      </c>
      <c r="F76" s="72">
        <v>11093</v>
      </c>
      <c r="H76" s="50"/>
      <c r="I76" s="50"/>
      <c r="J76" s="50"/>
      <c r="K76" s="50"/>
      <c r="L76" s="50"/>
      <c r="N76" s="73"/>
      <c r="O76" s="73"/>
      <c r="P76" s="73"/>
      <c r="Q76" s="73"/>
    </row>
    <row r="77" spans="1:17" x14ac:dyDescent="0.2">
      <c r="A77" s="15">
        <v>2019</v>
      </c>
      <c r="B77" s="97" t="s">
        <v>34</v>
      </c>
      <c r="C77" s="72">
        <v>19804.23</v>
      </c>
      <c r="D77" s="72">
        <v>20805.919999999998</v>
      </c>
      <c r="E77" s="72">
        <v>22260.41</v>
      </c>
      <c r="F77" s="72">
        <v>15776.65</v>
      </c>
      <c r="H77" s="50"/>
      <c r="I77" s="50"/>
      <c r="J77" s="50"/>
      <c r="K77" s="50"/>
      <c r="L77" s="50"/>
      <c r="N77" s="73"/>
      <c r="O77" s="73"/>
      <c r="P77" s="73"/>
      <c r="Q77" s="73"/>
    </row>
    <row r="78" spans="1:17" x14ac:dyDescent="0.2">
      <c r="A78" s="15">
        <v>2020</v>
      </c>
      <c r="B78" s="97" t="s">
        <v>34</v>
      </c>
      <c r="C78" s="72">
        <v>20435.53</v>
      </c>
      <c r="D78" s="72">
        <v>20214.05</v>
      </c>
      <c r="E78" s="72">
        <v>26269.62</v>
      </c>
      <c r="F78" s="72">
        <v>24933.48</v>
      </c>
      <c r="H78" s="50"/>
      <c r="I78" s="50"/>
      <c r="J78" s="50"/>
      <c r="K78" s="50"/>
      <c r="L78" s="50"/>
      <c r="N78" s="73"/>
      <c r="O78" s="73"/>
      <c r="P78" s="73"/>
      <c r="Q78" s="73"/>
    </row>
    <row r="79" spans="1:17" x14ac:dyDescent="0.2">
      <c r="A79" s="15">
        <v>2021</v>
      </c>
      <c r="B79" s="97" t="s">
        <v>34</v>
      </c>
      <c r="C79" s="72">
        <v>14495.22</v>
      </c>
      <c r="D79" s="72">
        <v>13393.06</v>
      </c>
      <c r="E79" s="72">
        <v>15834.96</v>
      </c>
      <c r="F79" s="72">
        <v>15291.2</v>
      </c>
      <c r="H79" s="50"/>
      <c r="I79" s="50"/>
      <c r="J79" s="50"/>
      <c r="K79" s="50"/>
      <c r="L79" s="50"/>
      <c r="N79" s="73"/>
      <c r="O79" s="73"/>
      <c r="P79" s="73"/>
      <c r="Q79" s="73"/>
    </row>
    <row r="80" spans="1:17" x14ac:dyDescent="0.2">
      <c r="A80" s="15">
        <v>2022</v>
      </c>
      <c r="B80" s="97" t="s">
        <v>34</v>
      </c>
      <c r="C80" s="72">
        <v>17842.97</v>
      </c>
      <c r="D80" s="72">
        <v>22594.400000000001</v>
      </c>
      <c r="E80" s="72">
        <v>21020.18</v>
      </c>
      <c r="F80" s="72">
        <v>16705</v>
      </c>
      <c r="H80" s="50"/>
      <c r="I80" s="50"/>
      <c r="J80" s="50"/>
      <c r="K80" s="50"/>
      <c r="L80" s="50"/>
      <c r="N80" s="73"/>
      <c r="O80" s="73"/>
      <c r="P80" s="73"/>
      <c r="Q80" s="73"/>
    </row>
    <row r="81" spans="1:17" x14ac:dyDescent="0.2">
      <c r="A81" s="15">
        <v>2023</v>
      </c>
      <c r="B81" s="97" t="s">
        <v>34</v>
      </c>
      <c r="C81" s="72">
        <v>14668.59</v>
      </c>
      <c r="D81" s="72">
        <v>20553.48</v>
      </c>
      <c r="E81" s="72">
        <v>21292.33</v>
      </c>
      <c r="F81" s="72">
        <v>21085.439999999999</v>
      </c>
      <c r="H81" s="50"/>
      <c r="I81" s="50"/>
      <c r="J81" s="50"/>
      <c r="K81" s="50"/>
      <c r="L81" s="50"/>
      <c r="N81" s="73"/>
      <c r="O81" s="73"/>
      <c r="P81" s="73"/>
      <c r="Q81" s="73"/>
    </row>
    <row r="82" spans="1:17" x14ac:dyDescent="0.2">
      <c r="A82" s="15">
        <v>2024</v>
      </c>
      <c r="B82" s="97" t="s">
        <v>23</v>
      </c>
      <c r="C82" s="72">
        <v>18380.150000000001</v>
      </c>
      <c r="D82" s="72">
        <v>23006.46</v>
      </c>
      <c r="E82" s="72">
        <v>21383.53</v>
      </c>
      <c r="F82" s="72">
        <v>13794.04</v>
      </c>
      <c r="H82" s="50"/>
      <c r="I82" s="50"/>
      <c r="J82" s="50"/>
      <c r="K82" s="50"/>
      <c r="L82" s="50"/>
      <c r="N82" s="73"/>
      <c r="O82" s="73"/>
      <c r="P82" s="73"/>
      <c r="Q82" s="73"/>
    </row>
    <row r="83" spans="1:17" x14ac:dyDescent="0.2">
      <c r="A83" s="15">
        <v>2025</v>
      </c>
      <c r="B83" s="97" t="s">
        <v>23</v>
      </c>
      <c r="C83" s="72">
        <v>14580.21</v>
      </c>
      <c r="D83" s="72">
        <v>18328.490000000002</v>
      </c>
      <c r="E83" s="72">
        <v>16119.57</v>
      </c>
      <c r="F83" s="72">
        <v>22244.25</v>
      </c>
      <c r="H83" s="50"/>
      <c r="I83" s="50"/>
      <c r="J83" s="50"/>
      <c r="K83" s="50"/>
      <c r="L83" s="50"/>
      <c r="N83" s="73"/>
      <c r="O83" s="73"/>
      <c r="P83" s="73"/>
      <c r="Q83" s="73"/>
    </row>
    <row r="84" spans="1:17" x14ac:dyDescent="0.2">
      <c r="A84" s="74"/>
      <c r="B84" s="67"/>
      <c r="C84" s="72"/>
      <c r="D84" s="72"/>
      <c r="E84" s="72"/>
      <c r="F84" s="72"/>
    </row>
    <row r="85" spans="1:17" x14ac:dyDescent="0.2">
      <c r="A85" s="65" t="s">
        <v>44</v>
      </c>
      <c r="B85" s="68"/>
      <c r="C85" s="72"/>
      <c r="D85" s="72"/>
      <c r="E85" s="72"/>
      <c r="F85" s="72"/>
    </row>
    <row r="86" spans="1:17" x14ac:dyDescent="0.2">
      <c r="A86" s="15">
        <v>1988</v>
      </c>
      <c r="B86" s="8"/>
      <c r="C86" s="72">
        <v>6639</v>
      </c>
      <c r="D86" s="72">
        <v>6737</v>
      </c>
      <c r="E86" s="72">
        <v>8157</v>
      </c>
      <c r="F86" s="72">
        <v>8119</v>
      </c>
      <c r="H86" s="50"/>
      <c r="I86" s="50"/>
      <c r="J86" s="50"/>
      <c r="K86" s="50"/>
    </row>
    <row r="87" spans="1:17" x14ac:dyDescent="0.2">
      <c r="A87" s="15">
        <v>1989</v>
      </c>
      <c r="B87" s="8"/>
      <c r="C87" s="72">
        <v>9834</v>
      </c>
      <c r="D87" s="72">
        <v>10720</v>
      </c>
      <c r="E87" s="72">
        <v>12267</v>
      </c>
      <c r="F87" s="72">
        <v>11321</v>
      </c>
      <c r="H87" s="50"/>
      <c r="I87" s="50"/>
      <c r="J87" s="50"/>
      <c r="K87" s="50"/>
    </row>
    <row r="88" spans="1:17" x14ac:dyDescent="0.2">
      <c r="A88" s="15">
        <v>1990</v>
      </c>
      <c r="B88" s="8"/>
      <c r="C88" s="72">
        <v>11642</v>
      </c>
      <c r="D88" s="72">
        <v>14132</v>
      </c>
      <c r="E88" s="72">
        <v>20355</v>
      </c>
      <c r="F88" s="72">
        <v>17605</v>
      </c>
      <c r="H88" s="50"/>
      <c r="I88" s="50"/>
      <c r="J88" s="50"/>
      <c r="K88" s="50"/>
    </row>
    <row r="89" spans="1:17" x14ac:dyDescent="0.2">
      <c r="A89" s="15">
        <v>1991</v>
      </c>
      <c r="B89" s="8"/>
      <c r="C89" s="72">
        <v>16538</v>
      </c>
      <c r="D89" s="72">
        <v>7815</v>
      </c>
      <c r="E89" s="72">
        <v>8159</v>
      </c>
      <c r="F89" s="72">
        <v>9605</v>
      </c>
      <c r="H89" s="50"/>
      <c r="I89" s="50"/>
      <c r="J89" s="50"/>
      <c r="K89" s="50"/>
    </row>
    <row r="90" spans="1:17" x14ac:dyDescent="0.2">
      <c r="A90" s="15">
        <v>1992</v>
      </c>
      <c r="B90" s="8"/>
      <c r="C90" s="72">
        <v>10716</v>
      </c>
      <c r="D90" s="72">
        <v>11203</v>
      </c>
      <c r="E90" s="72">
        <v>8998</v>
      </c>
      <c r="F90" s="72">
        <v>8910</v>
      </c>
      <c r="H90" s="50"/>
      <c r="I90" s="50"/>
      <c r="J90" s="50"/>
      <c r="K90" s="50"/>
    </row>
    <row r="91" spans="1:17" x14ac:dyDescent="0.2">
      <c r="A91" s="15">
        <v>1993</v>
      </c>
      <c r="B91" s="8"/>
      <c r="C91" s="72">
        <v>8371</v>
      </c>
      <c r="D91" s="72">
        <v>6526</v>
      </c>
      <c r="E91" s="72">
        <v>8724</v>
      </c>
      <c r="F91" s="72">
        <v>7760</v>
      </c>
      <c r="H91" s="50"/>
      <c r="I91" s="50"/>
      <c r="J91" s="50"/>
      <c r="K91" s="50"/>
    </row>
    <row r="92" spans="1:17" x14ac:dyDescent="0.2">
      <c r="A92" s="15">
        <v>1994</v>
      </c>
      <c r="B92" s="8"/>
      <c r="C92" s="72">
        <v>5877</v>
      </c>
      <c r="D92" s="72">
        <v>9244</v>
      </c>
      <c r="E92" s="72">
        <v>10371</v>
      </c>
      <c r="F92" s="72">
        <v>16928</v>
      </c>
      <c r="H92" s="50"/>
      <c r="I92" s="50"/>
      <c r="J92" s="50"/>
      <c r="K92" s="50"/>
    </row>
    <row r="93" spans="1:17" x14ac:dyDescent="0.2">
      <c r="A93" s="71">
        <v>1995</v>
      </c>
      <c r="B93" s="68"/>
      <c r="C93" s="72">
        <v>18060</v>
      </c>
      <c r="D93" s="72">
        <v>17470</v>
      </c>
      <c r="E93" s="72">
        <v>18514</v>
      </c>
      <c r="F93" s="72">
        <v>19788</v>
      </c>
      <c r="H93" s="50"/>
      <c r="I93" s="50"/>
      <c r="J93" s="50"/>
      <c r="K93" s="50"/>
    </row>
    <row r="94" spans="1:17" x14ac:dyDescent="0.2">
      <c r="A94" s="71">
        <v>1996</v>
      </c>
      <c r="B94" s="68"/>
      <c r="C94" s="72">
        <v>17455</v>
      </c>
      <c r="D94" s="72">
        <v>16676</v>
      </c>
      <c r="E94" s="72">
        <v>12147</v>
      </c>
      <c r="F94" s="72">
        <v>11136</v>
      </c>
      <c r="H94" s="50"/>
      <c r="I94" s="50"/>
      <c r="J94" s="50"/>
      <c r="K94" s="50"/>
    </row>
    <row r="95" spans="1:17" x14ac:dyDescent="0.2">
      <c r="A95" s="71">
        <v>1997</v>
      </c>
      <c r="B95" s="68"/>
      <c r="C95" s="72">
        <v>11173</v>
      </c>
      <c r="D95" s="72">
        <v>14483</v>
      </c>
      <c r="E95" s="72">
        <v>19491</v>
      </c>
      <c r="F95" s="72">
        <v>18704</v>
      </c>
      <c r="H95" s="50"/>
      <c r="I95" s="50"/>
      <c r="J95" s="50"/>
      <c r="K95" s="50"/>
    </row>
    <row r="96" spans="1:17" x14ac:dyDescent="0.2">
      <c r="A96" s="71">
        <v>1998</v>
      </c>
      <c r="B96" s="68"/>
      <c r="C96" s="72">
        <v>18084</v>
      </c>
      <c r="D96" s="72">
        <v>20702</v>
      </c>
      <c r="E96" s="72">
        <v>21330</v>
      </c>
      <c r="F96" s="72">
        <v>19029</v>
      </c>
      <c r="H96" s="50"/>
      <c r="I96" s="50"/>
      <c r="J96" s="50"/>
      <c r="K96" s="50"/>
    </row>
    <row r="97" spans="1:17" x14ac:dyDescent="0.2">
      <c r="A97" s="71">
        <v>1999</v>
      </c>
      <c r="B97" s="68"/>
      <c r="C97" s="72">
        <v>14149</v>
      </c>
      <c r="D97" s="72">
        <v>23183</v>
      </c>
      <c r="E97" s="72">
        <v>20020</v>
      </c>
      <c r="F97" s="72">
        <v>23222</v>
      </c>
      <c r="H97" s="50"/>
      <c r="I97" s="50"/>
      <c r="J97" s="50"/>
      <c r="K97" s="50"/>
    </row>
    <row r="98" spans="1:17" x14ac:dyDescent="0.2">
      <c r="A98" s="71">
        <v>2000</v>
      </c>
      <c r="B98" s="68"/>
      <c r="C98" s="72">
        <v>23423</v>
      </c>
      <c r="D98" s="72">
        <v>24195</v>
      </c>
      <c r="E98" s="72">
        <v>22820</v>
      </c>
      <c r="F98" s="72">
        <v>29400</v>
      </c>
      <c r="H98" s="50"/>
      <c r="I98" s="50"/>
      <c r="J98" s="50"/>
      <c r="K98" s="50"/>
    </row>
    <row r="99" spans="1:17" x14ac:dyDescent="0.2">
      <c r="A99" s="15">
        <v>2001</v>
      </c>
      <c r="B99" s="8"/>
      <c r="C99" s="72">
        <v>32347</v>
      </c>
      <c r="D99" s="72">
        <v>34089</v>
      </c>
      <c r="E99" s="72">
        <v>27523</v>
      </c>
      <c r="F99" s="72">
        <v>26832</v>
      </c>
      <c r="H99" s="50"/>
      <c r="I99" s="50"/>
      <c r="J99" s="50"/>
      <c r="K99" s="50"/>
    </row>
    <row r="100" spans="1:17" x14ac:dyDescent="0.2">
      <c r="A100" s="15">
        <v>2002</v>
      </c>
      <c r="B100" s="8"/>
      <c r="C100" s="72">
        <v>23200</v>
      </c>
      <c r="D100" s="72">
        <v>28258</v>
      </c>
      <c r="E100" s="72">
        <v>36574</v>
      </c>
      <c r="F100" s="72">
        <v>36488</v>
      </c>
      <c r="H100" s="50"/>
      <c r="I100" s="50"/>
      <c r="J100" s="50"/>
      <c r="K100" s="50"/>
      <c r="L100" s="50"/>
      <c r="N100" s="73"/>
      <c r="O100" s="73"/>
      <c r="P100" s="73"/>
      <c r="Q100" s="73"/>
    </row>
    <row r="101" spans="1:17" x14ac:dyDescent="0.2">
      <c r="A101" s="15">
        <v>2003</v>
      </c>
      <c r="B101" s="8"/>
      <c r="C101" s="72">
        <v>46022</v>
      </c>
      <c r="D101" s="72">
        <v>49498</v>
      </c>
      <c r="E101" s="72">
        <v>54216</v>
      </c>
      <c r="F101" s="72">
        <v>48263</v>
      </c>
      <c r="H101" s="50"/>
      <c r="I101" s="50"/>
      <c r="J101" s="50"/>
      <c r="K101" s="50"/>
      <c r="L101" s="50"/>
      <c r="N101" s="73"/>
      <c r="O101" s="73"/>
      <c r="P101" s="73"/>
      <c r="Q101" s="73"/>
    </row>
    <row r="102" spans="1:17" x14ac:dyDescent="0.2">
      <c r="A102" s="15">
        <v>2004</v>
      </c>
      <c r="B102" s="8"/>
      <c r="C102" s="72">
        <v>48113</v>
      </c>
      <c r="D102" s="72">
        <v>50333.2</v>
      </c>
      <c r="E102" s="72">
        <v>52887</v>
      </c>
      <c r="F102" s="72">
        <v>47476.41</v>
      </c>
      <c r="H102" s="50"/>
      <c r="I102" s="50"/>
      <c r="J102" s="50"/>
      <c r="K102" s="50"/>
      <c r="L102" s="50"/>
      <c r="N102" s="73"/>
      <c r="O102" s="73"/>
      <c r="P102" s="73"/>
      <c r="Q102" s="73"/>
    </row>
    <row r="103" spans="1:17" x14ac:dyDescent="0.2">
      <c r="A103" s="15">
        <v>2005</v>
      </c>
      <c r="B103" s="8"/>
      <c r="C103" s="72">
        <v>47851.24</v>
      </c>
      <c r="D103" s="72">
        <v>46459</v>
      </c>
      <c r="E103" s="72">
        <v>52584.9</v>
      </c>
      <c r="F103" s="72">
        <v>44007</v>
      </c>
      <c r="H103" s="50"/>
      <c r="I103" s="50"/>
      <c r="J103" s="50"/>
      <c r="K103" s="50"/>
      <c r="L103" s="50"/>
      <c r="N103" s="73"/>
      <c r="O103" s="73"/>
      <c r="P103" s="73"/>
      <c r="Q103" s="73"/>
    </row>
    <row r="104" spans="1:17" x14ac:dyDescent="0.2">
      <c r="A104" s="15">
        <v>2006</v>
      </c>
      <c r="B104" s="8"/>
      <c r="C104" s="72">
        <v>42953</v>
      </c>
      <c r="D104" s="72">
        <v>59768.02</v>
      </c>
      <c r="E104" s="72">
        <v>64169.440000000002</v>
      </c>
      <c r="F104" s="72">
        <v>60778</v>
      </c>
      <c r="G104" s="75"/>
      <c r="H104" s="50"/>
      <c r="I104" s="50"/>
      <c r="J104" s="50"/>
      <c r="K104" s="50"/>
      <c r="L104" s="50"/>
      <c r="N104" s="73"/>
      <c r="O104" s="73"/>
      <c r="P104" s="73"/>
      <c r="Q104" s="73"/>
    </row>
    <row r="105" spans="1:17" x14ac:dyDescent="0.2">
      <c r="A105" s="15">
        <v>2007</v>
      </c>
      <c r="B105" s="8"/>
      <c r="C105" s="72">
        <v>61362</v>
      </c>
      <c r="D105" s="72">
        <v>86560</v>
      </c>
      <c r="E105" s="72">
        <v>77500</v>
      </c>
      <c r="F105" s="72">
        <v>58818</v>
      </c>
      <c r="G105" s="75"/>
      <c r="H105" s="50"/>
      <c r="I105" s="50"/>
      <c r="J105" s="50"/>
      <c r="K105" s="50"/>
      <c r="L105" s="50"/>
      <c r="N105" s="73"/>
      <c r="O105" s="73"/>
      <c r="P105" s="73"/>
      <c r="Q105" s="73"/>
    </row>
    <row r="106" spans="1:17" x14ac:dyDescent="0.2">
      <c r="A106" s="15">
        <v>2008</v>
      </c>
      <c r="B106" s="8"/>
      <c r="C106" s="72">
        <v>58411.14</v>
      </c>
      <c r="D106" s="72">
        <v>74505.61</v>
      </c>
      <c r="E106" s="72">
        <v>71312.33</v>
      </c>
      <c r="F106" s="72">
        <v>70979.8</v>
      </c>
      <c r="H106" s="50"/>
      <c r="I106" s="50"/>
      <c r="J106" s="50"/>
      <c r="K106" s="50"/>
      <c r="L106" s="50"/>
      <c r="N106" s="73"/>
      <c r="O106" s="73"/>
      <c r="P106" s="73"/>
      <c r="Q106" s="73"/>
    </row>
    <row r="107" spans="1:17" x14ac:dyDescent="0.2">
      <c r="A107" s="15">
        <v>2009</v>
      </c>
      <c r="B107" s="2"/>
      <c r="C107" s="72">
        <v>71262.45</v>
      </c>
      <c r="D107" s="72">
        <v>64815</v>
      </c>
      <c r="E107" s="72">
        <v>53674.28</v>
      </c>
      <c r="F107" s="72">
        <v>49604.9</v>
      </c>
      <c r="H107" s="50"/>
      <c r="I107" s="50"/>
      <c r="J107" s="50"/>
      <c r="K107" s="50"/>
      <c r="L107" s="50"/>
      <c r="N107" s="73"/>
      <c r="O107" s="73"/>
      <c r="P107" s="73"/>
      <c r="Q107" s="73"/>
    </row>
    <row r="108" spans="1:17" x14ac:dyDescent="0.2">
      <c r="A108" s="15">
        <v>2010</v>
      </c>
      <c r="B108" s="2"/>
      <c r="C108" s="72">
        <v>39985</v>
      </c>
      <c r="D108" s="72">
        <v>43493</v>
      </c>
      <c r="E108" s="72">
        <v>53251.47</v>
      </c>
      <c r="F108" s="72">
        <v>46719.35</v>
      </c>
      <c r="H108" s="50"/>
      <c r="I108" s="50"/>
      <c r="J108" s="50"/>
      <c r="K108" s="50"/>
      <c r="L108" s="50"/>
      <c r="N108" s="73"/>
      <c r="O108" s="73"/>
      <c r="P108" s="73"/>
      <c r="Q108" s="73"/>
    </row>
    <row r="109" spans="1:17" x14ac:dyDescent="0.2">
      <c r="A109" s="15">
        <v>2011</v>
      </c>
      <c r="C109" s="72">
        <v>46231.9</v>
      </c>
      <c r="D109" s="72">
        <v>51414.13</v>
      </c>
      <c r="E109" s="72">
        <v>50497.120000000003</v>
      </c>
      <c r="F109" s="72">
        <v>47667.360000000001</v>
      </c>
      <c r="H109" s="50"/>
      <c r="I109" s="50"/>
      <c r="J109" s="50"/>
      <c r="K109" s="50"/>
      <c r="L109" s="50"/>
      <c r="N109" s="73"/>
      <c r="O109" s="73"/>
      <c r="P109" s="73"/>
      <c r="Q109" s="73"/>
    </row>
    <row r="110" spans="1:17" x14ac:dyDescent="0.2">
      <c r="A110" s="15">
        <v>2012</v>
      </c>
      <c r="B110" s="3"/>
      <c r="C110" s="72">
        <v>49649</v>
      </c>
      <c r="D110" s="72">
        <v>57192</v>
      </c>
      <c r="E110" s="72">
        <v>55896</v>
      </c>
      <c r="F110" s="72">
        <v>54589.65</v>
      </c>
      <c r="H110" s="50"/>
      <c r="I110" s="50"/>
      <c r="J110" s="50"/>
      <c r="K110" s="50"/>
      <c r="L110" s="50"/>
      <c r="N110" s="73"/>
      <c r="O110" s="73"/>
      <c r="P110" s="73"/>
      <c r="Q110" s="73"/>
    </row>
    <row r="111" spans="1:17" x14ac:dyDescent="0.2">
      <c r="A111" s="15">
        <v>2013</v>
      </c>
      <c r="B111" s="3"/>
      <c r="C111" s="72">
        <v>49976.3</v>
      </c>
      <c r="D111" s="72">
        <v>52362.51</v>
      </c>
      <c r="E111" s="72">
        <v>47151.51</v>
      </c>
      <c r="F111" s="72">
        <v>40880.699999999997</v>
      </c>
      <c r="H111" s="50"/>
      <c r="I111" s="50"/>
      <c r="J111" s="50"/>
      <c r="K111" s="50"/>
      <c r="L111" s="50"/>
      <c r="N111" s="73"/>
      <c r="O111" s="73"/>
      <c r="P111" s="73"/>
      <c r="Q111" s="73"/>
    </row>
    <row r="112" spans="1:17" x14ac:dyDescent="0.2">
      <c r="A112" s="15">
        <v>2014</v>
      </c>
      <c r="B112" s="97" t="s">
        <v>34</v>
      </c>
      <c r="C112" s="72">
        <v>40130.68</v>
      </c>
      <c r="D112" s="72">
        <v>47337</v>
      </c>
      <c r="E112" s="72">
        <v>49297</v>
      </c>
      <c r="F112" s="72">
        <v>51502</v>
      </c>
      <c r="H112" s="50"/>
      <c r="I112" s="50"/>
      <c r="J112" s="50"/>
      <c r="K112" s="50"/>
      <c r="L112" s="50"/>
      <c r="N112" s="73"/>
      <c r="O112" s="73"/>
      <c r="P112" s="73"/>
      <c r="Q112" s="73"/>
    </row>
    <row r="113" spans="1:17" x14ac:dyDescent="0.2">
      <c r="A113" s="15">
        <v>2015</v>
      </c>
      <c r="B113" s="97" t="s">
        <v>34</v>
      </c>
      <c r="C113" s="72">
        <v>49528</v>
      </c>
      <c r="D113" s="72">
        <v>50936</v>
      </c>
      <c r="E113" s="72">
        <v>45674</v>
      </c>
      <c r="F113" s="72">
        <v>48647</v>
      </c>
      <c r="H113" s="50"/>
      <c r="I113" s="50"/>
      <c r="J113" s="50"/>
      <c r="K113" s="50"/>
      <c r="L113" s="50"/>
      <c r="N113" s="73"/>
      <c r="O113" s="73"/>
      <c r="P113" s="73"/>
      <c r="Q113" s="73"/>
    </row>
    <row r="114" spans="1:17" x14ac:dyDescent="0.2">
      <c r="A114" s="15">
        <v>2016</v>
      </c>
      <c r="B114" s="97" t="s">
        <v>34</v>
      </c>
      <c r="C114" s="72">
        <v>46180</v>
      </c>
      <c r="D114" s="72">
        <v>62988</v>
      </c>
      <c r="E114" s="72">
        <v>59934.41</v>
      </c>
      <c r="F114" s="72">
        <v>61590.86</v>
      </c>
      <c r="H114" s="50"/>
      <c r="I114" s="50"/>
      <c r="J114" s="50"/>
      <c r="K114" s="50"/>
      <c r="L114" s="50"/>
      <c r="N114" s="73"/>
      <c r="O114" s="73"/>
      <c r="P114" s="73"/>
      <c r="Q114" s="73"/>
    </row>
    <row r="115" spans="1:17" x14ac:dyDescent="0.2">
      <c r="A115" s="15">
        <v>2017</v>
      </c>
      <c r="B115" s="97" t="s">
        <v>34</v>
      </c>
      <c r="C115" s="72">
        <v>62529.35</v>
      </c>
      <c r="D115" s="72">
        <v>72423.210000000006</v>
      </c>
      <c r="E115" s="72">
        <v>77995.63</v>
      </c>
      <c r="F115" s="72">
        <v>74168.89</v>
      </c>
      <c r="H115" s="50"/>
      <c r="I115" s="50"/>
      <c r="J115" s="50"/>
      <c r="K115" s="50"/>
      <c r="L115" s="50"/>
      <c r="N115" s="73"/>
      <c r="O115" s="73"/>
      <c r="P115" s="73"/>
      <c r="Q115" s="73"/>
    </row>
    <row r="116" spans="1:17" x14ac:dyDescent="0.2">
      <c r="A116" s="15">
        <v>2018</v>
      </c>
      <c r="B116" s="97" t="s">
        <v>34</v>
      </c>
      <c r="C116" s="72">
        <v>61058.41</v>
      </c>
      <c r="D116" s="72">
        <v>62205.440000000002</v>
      </c>
      <c r="E116" s="72">
        <v>65346.47</v>
      </c>
      <c r="F116" s="72">
        <v>62765.8</v>
      </c>
      <c r="H116" s="50"/>
      <c r="I116" s="50"/>
      <c r="J116" s="50"/>
      <c r="K116" s="50"/>
      <c r="L116" s="50"/>
      <c r="N116" s="73"/>
      <c r="O116" s="73"/>
      <c r="P116" s="73"/>
      <c r="Q116" s="73"/>
    </row>
    <row r="117" spans="1:17" x14ac:dyDescent="0.2">
      <c r="A117" s="15">
        <v>2019</v>
      </c>
      <c r="B117" s="97" t="s">
        <v>34</v>
      </c>
      <c r="C117" s="72">
        <v>60533.22</v>
      </c>
      <c r="D117" s="72">
        <v>52116.15</v>
      </c>
      <c r="E117" s="72">
        <v>70065.86</v>
      </c>
      <c r="F117" s="72">
        <v>69502.89</v>
      </c>
      <c r="H117" s="50"/>
      <c r="I117" s="50"/>
      <c r="J117" s="50"/>
      <c r="K117" s="50"/>
      <c r="L117" s="50"/>
      <c r="N117" s="73"/>
      <c r="O117" s="73"/>
      <c r="P117" s="73"/>
      <c r="Q117" s="73"/>
    </row>
    <row r="118" spans="1:17" x14ac:dyDescent="0.2">
      <c r="A118" s="15">
        <v>2020</v>
      </c>
      <c r="B118" s="97" t="s">
        <v>34</v>
      </c>
      <c r="C118" s="72">
        <v>60315.79</v>
      </c>
      <c r="D118" s="72">
        <v>64451.03</v>
      </c>
      <c r="E118" s="72">
        <v>53467.39</v>
      </c>
      <c r="F118" s="72">
        <v>39275.57</v>
      </c>
      <c r="H118" s="50"/>
      <c r="I118" s="50"/>
      <c r="J118" s="50"/>
      <c r="K118" s="50"/>
      <c r="L118" s="50"/>
      <c r="N118" s="73"/>
      <c r="O118" s="73"/>
      <c r="P118" s="73"/>
      <c r="Q118" s="73"/>
    </row>
    <row r="119" spans="1:17" x14ac:dyDescent="0.2">
      <c r="A119" s="15">
        <v>2021</v>
      </c>
      <c r="B119" s="97" t="s">
        <v>34</v>
      </c>
      <c r="C119" s="72">
        <v>39829.85</v>
      </c>
      <c r="D119" s="72">
        <v>45913.61</v>
      </c>
      <c r="E119" s="72">
        <v>43032.58</v>
      </c>
      <c r="F119" s="72">
        <v>41359.120000000003</v>
      </c>
      <c r="H119" s="50"/>
      <c r="I119" s="50"/>
      <c r="J119" s="50"/>
      <c r="K119" s="50"/>
      <c r="L119" s="50"/>
      <c r="N119" s="73"/>
      <c r="O119" s="73"/>
      <c r="P119" s="73"/>
      <c r="Q119" s="73"/>
    </row>
    <row r="120" spans="1:17" x14ac:dyDescent="0.2">
      <c r="A120" s="15">
        <v>2022</v>
      </c>
      <c r="B120" s="97" t="s">
        <v>34</v>
      </c>
      <c r="C120" s="72">
        <v>46251.95</v>
      </c>
      <c r="D120" s="72">
        <v>44563.21</v>
      </c>
      <c r="E120" s="72">
        <v>49815.35</v>
      </c>
      <c r="F120" s="72">
        <v>48830.55</v>
      </c>
      <c r="H120" s="50"/>
      <c r="I120" s="50"/>
      <c r="J120" s="50"/>
      <c r="K120" s="50"/>
      <c r="L120" s="50"/>
      <c r="N120" s="73"/>
      <c r="O120" s="73"/>
      <c r="P120" s="73"/>
      <c r="Q120" s="73"/>
    </row>
    <row r="121" spans="1:17" x14ac:dyDescent="0.2">
      <c r="A121" s="15">
        <v>2023</v>
      </c>
      <c r="B121" s="97" t="s">
        <v>34</v>
      </c>
      <c r="C121" s="72">
        <v>51955.9</v>
      </c>
      <c r="D121" s="72">
        <v>45806.44</v>
      </c>
      <c r="E121" s="72">
        <v>43950.400000000001</v>
      </c>
      <c r="F121" s="72">
        <v>37287.07</v>
      </c>
      <c r="H121" s="50"/>
      <c r="I121" s="50"/>
      <c r="J121" s="50"/>
      <c r="K121" s="50"/>
      <c r="L121" s="50"/>
      <c r="N121" s="73"/>
      <c r="O121" s="73"/>
      <c r="P121" s="73"/>
      <c r="Q121" s="73"/>
    </row>
    <row r="122" spans="1:17" x14ac:dyDescent="0.2">
      <c r="A122" s="15">
        <v>2024</v>
      </c>
      <c r="B122" s="97" t="s">
        <v>23</v>
      </c>
      <c r="C122" s="72">
        <v>36484.1</v>
      </c>
      <c r="D122" s="72">
        <v>28501.95</v>
      </c>
      <c r="E122" s="72">
        <v>36193.620000000003</v>
      </c>
      <c r="F122" s="72">
        <v>37396.44</v>
      </c>
      <c r="H122" s="50"/>
      <c r="I122" s="50"/>
      <c r="J122" s="50"/>
      <c r="K122" s="50"/>
      <c r="L122" s="50"/>
      <c r="N122" s="73"/>
      <c r="O122" s="73"/>
      <c r="P122" s="73"/>
      <c r="Q122" s="73"/>
    </row>
    <row r="123" spans="1:17" x14ac:dyDescent="0.2">
      <c r="A123" s="15">
        <v>2025</v>
      </c>
      <c r="B123" s="97" t="s">
        <v>23</v>
      </c>
      <c r="C123" s="72">
        <v>30616.58</v>
      </c>
      <c r="D123" s="72">
        <v>37695.46</v>
      </c>
      <c r="E123" s="72">
        <v>46927.01</v>
      </c>
      <c r="F123" s="72">
        <v>38940.410000000003</v>
      </c>
      <c r="H123" s="50"/>
      <c r="I123" s="50"/>
      <c r="J123" s="50"/>
      <c r="K123" s="50"/>
      <c r="L123" s="50"/>
      <c r="N123" s="73"/>
      <c r="O123" s="73"/>
      <c r="P123" s="73"/>
      <c r="Q123" s="73"/>
    </row>
    <row r="124" spans="1:17" x14ac:dyDescent="0.2">
      <c r="A124" s="74"/>
      <c r="B124" s="67"/>
      <c r="C124" s="72"/>
      <c r="D124" s="72"/>
      <c r="E124" s="72"/>
      <c r="F124" s="72"/>
    </row>
    <row r="125" spans="1:17" x14ac:dyDescent="0.2">
      <c r="A125" s="64" t="s">
        <v>25</v>
      </c>
      <c r="B125" s="68"/>
      <c r="C125" s="72"/>
      <c r="D125" s="72"/>
      <c r="E125" s="72"/>
      <c r="F125" s="72"/>
    </row>
    <row r="126" spans="1:17" x14ac:dyDescent="0.2">
      <c r="A126" s="15">
        <v>1988</v>
      </c>
      <c r="B126" s="8"/>
      <c r="C126" s="72">
        <v>9182</v>
      </c>
      <c r="D126" s="72">
        <v>9957</v>
      </c>
      <c r="E126" s="72">
        <v>14025</v>
      </c>
      <c r="F126" s="72">
        <v>14173</v>
      </c>
      <c r="H126" s="50"/>
      <c r="I126" s="50"/>
      <c r="J126" s="50"/>
      <c r="K126" s="50"/>
    </row>
    <row r="127" spans="1:17" x14ac:dyDescent="0.2">
      <c r="A127" s="15">
        <v>1989</v>
      </c>
      <c r="B127" s="8"/>
      <c r="C127" s="72">
        <v>15148</v>
      </c>
      <c r="D127" s="72">
        <v>12109</v>
      </c>
      <c r="E127" s="72">
        <v>11010</v>
      </c>
      <c r="F127" s="72">
        <v>13403</v>
      </c>
      <c r="H127" s="50"/>
      <c r="I127" s="50"/>
      <c r="J127" s="50"/>
      <c r="K127" s="50"/>
    </row>
    <row r="128" spans="1:17" x14ac:dyDescent="0.2">
      <c r="A128" s="15">
        <v>1990</v>
      </c>
      <c r="B128" s="8"/>
      <c r="C128" s="72">
        <v>11188</v>
      </c>
      <c r="D128" s="72">
        <v>10497</v>
      </c>
      <c r="E128" s="72">
        <v>10557</v>
      </c>
      <c r="F128" s="72">
        <v>8436</v>
      </c>
      <c r="H128" s="50"/>
      <c r="I128" s="50"/>
      <c r="J128" s="50"/>
      <c r="K128" s="50"/>
    </row>
    <row r="129" spans="1:17" x14ac:dyDescent="0.2">
      <c r="A129" s="15">
        <v>1991</v>
      </c>
      <c r="B129" s="8"/>
      <c r="C129" s="72">
        <v>8486</v>
      </c>
      <c r="D129" s="72">
        <v>9463</v>
      </c>
      <c r="E129" s="72">
        <v>10445</v>
      </c>
      <c r="F129" s="72">
        <v>10305</v>
      </c>
      <c r="H129" s="50"/>
      <c r="I129" s="50"/>
      <c r="J129" s="50"/>
      <c r="K129" s="50"/>
    </row>
    <row r="130" spans="1:17" x14ac:dyDescent="0.2">
      <c r="A130" s="15">
        <v>1992</v>
      </c>
      <c r="B130" s="8"/>
      <c r="C130" s="72">
        <v>9534</v>
      </c>
      <c r="D130" s="72">
        <v>10054</v>
      </c>
      <c r="E130" s="72">
        <v>9904</v>
      </c>
      <c r="F130" s="72">
        <v>9371</v>
      </c>
      <c r="H130" s="50"/>
      <c r="I130" s="50"/>
      <c r="J130" s="50"/>
      <c r="K130" s="50"/>
    </row>
    <row r="131" spans="1:17" x14ac:dyDescent="0.2">
      <c r="A131" s="15">
        <v>1993</v>
      </c>
      <c r="B131" s="8"/>
      <c r="C131" s="72">
        <v>8741</v>
      </c>
      <c r="D131" s="72">
        <v>10101</v>
      </c>
      <c r="E131" s="72">
        <v>11060</v>
      </c>
      <c r="F131" s="72">
        <v>11789</v>
      </c>
      <c r="H131" s="50"/>
      <c r="I131" s="50"/>
      <c r="J131" s="50"/>
      <c r="K131" s="50"/>
    </row>
    <row r="132" spans="1:17" x14ac:dyDescent="0.2">
      <c r="A132" s="15">
        <v>1994</v>
      </c>
      <c r="B132" s="8"/>
      <c r="C132" s="72">
        <v>9812</v>
      </c>
      <c r="D132" s="72">
        <v>11408</v>
      </c>
      <c r="E132" s="72">
        <v>11415</v>
      </c>
      <c r="F132" s="72">
        <v>9190</v>
      </c>
      <c r="H132" s="50"/>
      <c r="I132" s="50"/>
      <c r="J132" s="50"/>
      <c r="K132" s="50"/>
    </row>
    <row r="133" spans="1:17" x14ac:dyDescent="0.2">
      <c r="A133" s="15">
        <v>1995</v>
      </c>
      <c r="B133" s="68"/>
      <c r="C133" s="72">
        <v>8674</v>
      </c>
      <c r="D133" s="72">
        <v>8512</v>
      </c>
      <c r="E133" s="72">
        <v>8565</v>
      </c>
      <c r="F133" s="72">
        <v>8556</v>
      </c>
      <c r="H133" s="50"/>
      <c r="I133" s="50"/>
      <c r="J133" s="50"/>
      <c r="K133" s="50"/>
    </row>
    <row r="134" spans="1:17" x14ac:dyDescent="0.2">
      <c r="A134" s="15">
        <v>1996</v>
      </c>
      <c r="B134" s="68"/>
      <c r="C134" s="72">
        <v>7623</v>
      </c>
      <c r="D134" s="72">
        <v>8583</v>
      </c>
      <c r="E134" s="72">
        <v>9993</v>
      </c>
      <c r="F134" s="72">
        <v>17709</v>
      </c>
      <c r="H134" s="50"/>
      <c r="I134" s="50"/>
      <c r="J134" s="50"/>
      <c r="K134" s="50"/>
    </row>
    <row r="135" spans="1:17" x14ac:dyDescent="0.2">
      <c r="A135" s="15">
        <v>1997</v>
      </c>
      <c r="B135" s="8"/>
      <c r="C135" s="72">
        <v>16425</v>
      </c>
      <c r="D135" s="72">
        <v>19132</v>
      </c>
      <c r="E135" s="72">
        <v>14849</v>
      </c>
      <c r="F135" s="72">
        <v>18489</v>
      </c>
      <c r="H135" s="50"/>
      <c r="I135" s="50"/>
      <c r="J135" s="50"/>
      <c r="K135" s="50"/>
    </row>
    <row r="136" spans="1:17" x14ac:dyDescent="0.2">
      <c r="A136" s="15">
        <v>1998</v>
      </c>
      <c r="B136" s="8"/>
      <c r="C136" s="72">
        <v>13582</v>
      </c>
      <c r="D136" s="72">
        <v>14481</v>
      </c>
      <c r="E136" s="72">
        <v>21221</v>
      </c>
      <c r="F136" s="72">
        <v>20612</v>
      </c>
      <c r="H136" s="50"/>
      <c r="I136" s="50"/>
      <c r="J136" s="50"/>
      <c r="K136" s="50"/>
    </row>
    <row r="137" spans="1:17" x14ac:dyDescent="0.2">
      <c r="A137" s="15">
        <v>1999</v>
      </c>
      <c r="B137" s="8"/>
      <c r="C137" s="72">
        <v>20605</v>
      </c>
      <c r="D137" s="72">
        <v>23534</v>
      </c>
      <c r="E137" s="72">
        <v>17862</v>
      </c>
      <c r="F137" s="72">
        <v>20628</v>
      </c>
      <c r="H137" s="50"/>
      <c r="I137" s="50"/>
      <c r="J137" s="50"/>
      <c r="K137" s="50"/>
    </row>
    <row r="138" spans="1:17" x14ac:dyDescent="0.2">
      <c r="A138" s="15">
        <v>2000</v>
      </c>
      <c r="B138" s="8"/>
      <c r="C138" s="72">
        <v>22542</v>
      </c>
      <c r="D138" s="72">
        <v>24889</v>
      </c>
      <c r="E138" s="72">
        <v>21519</v>
      </c>
      <c r="F138" s="72">
        <v>23221</v>
      </c>
      <c r="H138" s="50"/>
      <c r="I138" s="50"/>
      <c r="J138" s="50"/>
      <c r="K138" s="50"/>
    </row>
    <row r="139" spans="1:17" x14ac:dyDescent="0.2">
      <c r="A139" s="15">
        <v>2001</v>
      </c>
      <c r="B139" s="8"/>
      <c r="C139" s="72">
        <v>19452</v>
      </c>
      <c r="D139" s="72">
        <v>19172</v>
      </c>
      <c r="E139" s="72">
        <v>18265</v>
      </c>
      <c r="F139" s="72">
        <v>17407</v>
      </c>
      <c r="H139" s="50"/>
      <c r="I139" s="50"/>
      <c r="J139" s="50"/>
      <c r="K139" s="50"/>
    </row>
    <row r="140" spans="1:17" x14ac:dyDescent="0.2">
      <c r="A140" s="15">
        <v>2002</v>
      </c>
      <c r="B140" s="8"/>
      <c r="C140" s="72">
        <v>20746</v>
      </c>
      <c r="D140" s="72">
        <v>25282</v>
      </c>
      <c r="E140" s="72">
        <v>23374</v>
      </c>
      <c r="F140" s="72">
        <v>24056</v>
      </c>
      <c r="H140" s="50"/>
      <c r="I140" s="50"/>
      <c r="J140" s="50"/>
      <c r="K140" s="50"/>
      <c r="L140" s="50"/>
      <c r="N140" s="73"/>
      <c r="O140" s="73"/>
      <c r="P140" s="73"/>
      <c r="Q140" s="73"/>
    </row>
    <row r="141" spans="1:17" x14ac:dyDescent="0.2">
      <c r="A141" s="15">
        <v>2003</v>
      </c>
      <c r="B141" s="8"/>
      <c r="C141" s="72">
        <v>19520</v>
      </c>
      <c r="D141" s="72">
        <v>12481</v>
      </c>
      <c r="E141" s="72">
        <v>13467</v>
      </c>
      <c r="F141" s="72">
        <v>14476</v>
      </c>
      <c r="H141" s="50"/>
      <c r="I141" s="50"/>
      <c r="J141" s="50"/>
      <c r="K141" s="50"/>
      <c r="L141" s="50"/>
      <c r="N141" s="73"/>
      <c r="O141" s="73"/>
      <c r="P141" s="73"/>
      <c r="Q141" s="73"/>
    </row>
    <row r="142" spans="1:17" x14ac:dyDescent="0.2">
      <c r="A142" s="15">
        <v>2004</v>
      </c>
      <c r="B142" s="8"/>
      <c r="C142" s="72">
        <v>21911</v>
      </c>
      <c r="D142" s="72">
        <v>13481</v>
      </c>
      <c r="E142" s="72">
        <v>19515</v>
      </c>
      <c r="F142" s="72">
        <v>17458</v>
      </c>
      <c r="H142" s="50"/>
      <c r="I142" s="50"/>
      <c r="J142" s="50"/>
      <c r="K142" s="50"/>
      <c r="L142" s="50"/>
      <c r="N142" s="73"/>
      <c r="O142" s="73"/>
      <c r="P142" s="73"/>
      <c r="Q142" s="73"/>
    </row>
    <row r="143" spans="1:17" x14ac:dyDescent="0.2">
      <c r="A143" s="15">
        <v>2005</v>
      </c>
      <c r="B143" s="8"/>
      <c r="C143" s="72">
        <v>14121</v>
      </c>
      <c r="D143" s="72">
        <v>18846.2</v>
      </c>
      <c r="E143" s="72">
        <v>25311</v>
      </c>
      <c r="F143" s="72">
        <v>23778</v>
      </c>
      <c r="H143" s="50"/>
      <c r="I143" s="50"/>
      <c r="J143" s="50"/>
      <c r="K143" s="50"/>
      <c r="L143" s="50"/>
      <c r="N143" s="73"/>
      <c r="O143" s="73"/>
      <c r="P143" s="73"/>
      <c r="Q143" s="73"/>
    </row>
    <row r="144" spans="1:17" x14ac:dyDescent="0.2">
      <c r="A144" s="15">
        <v>2006</v>
      </c>
      <c r="B144" s="8"/>
      <c r="C144" s="72">
        <v>18438</v>
      </c>
      <c r="D144" s="72">
        <v>15817</v>
      </c>
      <c r="E144" s="72">
        <v>25078</v>
      </c>
      <c r="F144" s="72">
        <v>26455</v>
      </c>
      <c r="H144" s="50"/>
      <c r="I144" s="50"/>
      <c r="J144" s="50"/>
      <c r="K144" s="50"/>
      <c r="L144" s="50"/>
      <c r="N144" s="73"/>
      <c r="O144" s="73"/>
      <c r="P144" s="73"/>
      <c r="Q144" s="73"/>
    </row>
    <row r="145" spans="1:17" x14ac:dyDescent="0.2">
      <c r="A145" s="15">
        <v>2007</v>
      </c>
      <c r="B145" s="8"/>
      <c r="C145" s="72">
        <v>27698</v>
      </c>
      <c r="D145" s="72">
        <v>16225</v>
      </c>
      <c r="E145" s="72">
        <v>18560</v>
      </c>
      <c r="F145" s="72">
        <v>17300</v>
      </c>
      <c r="H145" s="50"/>
      <c r="I145" s="50"/>
      <c r="J145" s="50"/>
      <c r="K145" s="50"/>
      <c r="L145" s="50"/>
      <c r="N145" s="73"/>
      <c r="O145" s="73"/>
      <c r="P145" s="73"/>
      <c r="Q145" s="73"/>
    </row>
    <row r="146" spans="1:17" x14ac:dyDescent="0.2">
      <c r="A146" s="15">
        <v>2008</v>
      </c>
      <c r="B146" s="8"/>
      <c r="C146" s="72">
        <v>20676</v>
      </c>
      <c r="D146" s="72">
        <v>21555</v>
      </c>
      <c r="E146" s="72">
        <v>14020</v>
      </c>
      <c r="F146" s="72">
        <v>22798</v>
      </c>
      <c r="H146" s="50"/>
      <c r="I146" s="50"/>
      <c r="J146" s="50"/>
      <c r="K146" s="50"/>
      <c r="L146" s="50"/>
      <c r="N146" s="73"/>
      <c r="O146" s="73"/>
      <c r="P146" s="73"/>
      <c r="Q146" s="73"/>
    </row>
    <row r="147" spans="1:17" x14ac:dyDescent="0.2">
      <c r="A147" s="15">
        <v>2009</v>
      </c>
      <c r="B147" s="2"/>
      <c r="C147" s="72">
        <v>19162</v>
      </c>
      <c r="D147" s="72">
        <v>27762</v>
      </c>
      <c r="E147" s="72">
        <v>13316</v>
      </c>
      <c r="F147" s="72">
        <v>15306</v>
      </c>
      <c r="H147" s="50"/>
      <c r="I147" s="50"/>
      <c r="J147" s="50"/>
      <c r="K147" s="50"/>
      <c r="L147" s="50"/>
      <c r="N147" s="73"/>
      <c r="O147" s="73"/>
      <c r="P147" s="73"/>
      <c r="Q147" s="73"/>
    </row>
    <row r="148" spans="1:17" x14ac:dyDescent="0.2">
      <c r="A148" s="15">
        <v>2010</v>
      </c>
      <c r="B148" s="2"/>
      <c r="C148" s="72">
        <v>9881</v>
      </c>
      <c r="D148" s="72">
        <v>12054</v>
      </c>
      <c r="E148" s="72">
        <v>11585</v>
      </c>
      <c r="F148" s="72">
        <v>12138</v>
      </c>
      <c r="H148" s="50"/>
      <c r="I148" s="50"/>
      <c r="J148" s="50"/>
      <c r="K148" s="50"/>
      <c r="L148" s="50"/>
      <c r="N148" s="73"/>
      <c r="O148" s="73"/>
      <c r="P148" s="73"/>
      <c r="Q148" s="73"/>
    </row>
    <row r="149" spans="1:17" x14ac:dyDescent="0.2">
      <c r="A149" s="15">
        <v>2011</v>
      </c>
      <c r="C149" s="72">
        <v>15458</v>
      </c>
      <c r="D149" s="72">
        <v>16256</v>
      </c>
      <c r="E149" s="72">
        <v>16377</v>
      </c>
      <c r="F149" s="72">
        <v>16512</v>
      </c>
      <c r="H149" s="50"/>
      <c r="I149" s="50"/>
      <c r="J149" s="50"/>
      <c r="K149" s="50"/>
      <c r="L149" s="50"/>
      <c r="N149" s="73"/>
      <c r="O149" s="73"/>
      <c r="P149" s="73"/>
      <c r="Q149" s="73"/>
    </row>
    <row r="150" spans="1:17" x14ac:dyDescent="0.2">
      <c r="A150" s="15">
        <v>2012</v>
      </c>
      <c r="B150" s="3"/>
      <c r="C150" s="72">
        <v>15828</v>
      </c>
      <c r="D150" s="72">
        <v>20536.98</v>
      </c>
      <c r="E150" s="72">
        <v>23854</v>
      </c>
      <c r="F150" s="72">
        <v>24258</v>
      </c>
      <c r="H150" s="50"/>
      <c r="I150" s="50"/>
      <c r="J150" s="50"/>
      <c r="K150" s="50"/>
      <c r="L150" s="50"/>
      <c r="N150" s="73"/>
      <c r="O150" s="73"/>
      <c r="P150" s="73"/>
      <c r="Q150" s="73"/>
    </row>
    <row r="151" spans="1:17" x14ac:dyDescent="0.2">
      <c r="A151" s="15">
        <v>2013</v>
      </c>
      <c r="B151" s="3"/>
      <c r="C151" s="72">
        <v>21421</v>
      </c>
      <c r="D151" s="72">
        <v>22904</v>
      </c>
      <c r="E151" s="72">
        <v>19987</v>
      </c>
      <c r="F151" s="72">
        <v>17027</v>
      </c>
      <c r="H151" s="50"/>
      <c r="I151" s="50"/>
      <c r="J151" s="50"/>
      <c r="K151" s="50"/>
      <c r="L151" s="50"/>
      <c r="N151" s="73"/>
      <c r="O151" s="73"/>
      <c r="P151" s="73"/>
      <c r="Q151" s="73"/>
    </row>
    <row r="152" spans="1:17" x14ac:dyDescent="0.2">
      <c r="A152" s="15">
        <v>2014</v>
      </c>
      <c r="B152" s="97" t="s">
        <v>34</v>
      </c>
      <c r="C152" s="72">
        <v>14315</v>
      </c>
      <c r="D152" s="72">
        <v>15285</v>
      </c>
      <c r="E152" s="72">
        <v>17601</v>
      </c>
      <c r="F152" s="72">
        <v>16015</v>
      </c>
      <c r="H152" s="50"/>
      <c r="I152" s="50"/>
      <c r="J152" s="50"/>
      <c r="K152" s="50"/>
      <c r="L152" s="50"/>
      <c r="N152" s="73"/>
      <c r="O152" s="73"/>
      <c r="P152" s="73"/>
      <c r="Q152" s="73"/>
    </row>
    <row r="153" spans="1:17" x14ac:dyDescent="0.2">
      <c r="A153" s="15">
        <v>2015</v>
      </c>
      <c r="B153" s="97" t="s">
        <v>34</v>
      </c>
      <c r="C153" s="72">
        <v>17895</v>
      </c>
      <c r="D153" s="72">
        <v>19406</v>
      </c>
      <c r="E153" s="72">
        <v>13323</v>
      </c>
      <c r="F153" s="72">
        <v>15881</v>
      </c>
      <c r="H153" s="50"/>
      <c r="I153" s="50"/>
      <c r="J153" s="50"/>
      <c r="K153" s="50"/>
      <c r="L153" s="50"/>
      <c r="N153" s="73"/>
      <c r="O153" s="73"/>
      <c r="P153" s="73"/>
      <c r="Q153" s="73"/>
    </row>
    <row r="154" spans="1:17" x14ac:dyDescent="0.2">
      <c r="A154" s="15">
        <v>2016</v>
      </c>
      <c r="B154" s="97" t="s">
        <v>34</v>
      </c>
      <c r="C154" s="72">
        <v>18487</v>
      </c>
      <c r="D154" s="72">
        <v>18737.8</v>
      </c>
      <c r="E154" s="72">
        <v>16986.46</v>
      </c>
      <c r="F154" s="72">
        <v>20316.419999999998</v>
      </c>
      <c r="H154" s="50"/>
      <c r="I154" s="50"/>
      <c r="J154" s="50"/>
      <c r="K154" s="50"/>
      <c r="L154" s="50"/>
      <c r="N154" s="73"/>
      <c r="O154" s="73"/>
      <c r="P154" s="73"/>
      <c r="Q154" s="73"/>
    </row>
    <row r="155" spans="1:17" x14ac:dyDescent="0.2">
      <c r="A155" s="15">
        <v>2017</v>
      </c>
      <c r="B155" s="97" t="s">
        <v>34</v>
      </c>
      <c r="C155" s="72">
        <v>21116.75</v>
      </c>
      <c r="D155" s="72">
        <v>21225.07</v>
      </c>
      <c r="E155" s="72">
        <v>19198.62</v>
      </c>
      <c r="F155" s="72">
        <v>16745.099999999999</v>
      </c>
      <c r="H155" s="50"/>
      <c r="I155" s="50"/>
      <c r="J155" s="50"/>
      <c r="K155" s="50"/>
      <c r="L155" s="50"/>
      <c r="N155" s="73"/>
      <c r="O155" s="73"/>
      <c r="P155" s="73"/>
      <c r="Q155" s="73"/>
    </row>
    <row r="156" spans="1:17" x14ac:dyDescent="0.2">
      <c r="A156" s="15">
        <v>2018</v>
      </c>
      <c r="B156" s="97" t="s">
        <v>34</v>
      </c>
      <c r="C156" s="72">
        <v>20994.81</v>
      </c>
      <c r="D156" s="72">
        <v>17925.53</v>
      </c>
      <c r="E156" s="72">
        <v>21424.27</v>
      </c>
      <c r="F156" s="72">
        <v>19108.939999999999</v>
      </c>
      <c r="H156" s="50"/>
      <c r="I156" s="50"/>
      <c r="J156" s="50"/>
      <c r="K156" s="50"/>
      <c r="L156" s="50"/>
      <c r="N156" s="73"/>
      <c r="O156" s="73"/>
      <c r="P156" s="73"/>
      <c r="Q156" s="73"/>
    </row>
    <row r="157" spans="1:17" x14ac:dyDescent="0.2">
      <c r="A157" s="15">
        <v>2019</v>
      </c>
      <c r="B157" s="97" t="s">
        <v>34</v>
      </c>
      <c r="C157" s="72">
        <v>19701.13</v>
      </c>
      <c r="D157" s="72">
        <v>13977.76</v>
      </c>
      <c r="E157" s="72">
        <v>12460.42</v>
      </c>
      <c r="F157" s="72">
        <v>12540.35</v>
      </c>
      <c r="H157" s="50"/>
      <c r="I157" s="50"/>
      <c r="J157" s="50"/>
      <c r="K157" s="50"/>
      <c r="L157" s="50"/>
      <c r="N157" s="73"/>
      <c r="O157" s="73"/>
      <c r="P157" s="73"/>
      <c r="Q157" s="73"/>
    </row>
    <row r="158" spans="1:17" x14ac:dyDescent="0.2">
      <c r="A158" s="15">
        <v>2020</v>
      </c>
      <c r="B158" s="97" t="s">
        <v>34</v>
      </c>
      <c r="C158" s="72">
        <v>13896</v>
      </c>
      <c r="D158" s="72">
        <v>9567.9699999999993</v>
      </c>
      <c r="E158" s="72">
        <v>12421.7</v>
      </c>
      <c r="F158" s="72">
        <v>9901.4699999999993</v>
      </c>
      <c r="H158" s="50"/>
      <c r="I158" s="50"/>
      <c r="J158" s="50"/>
      <c r="K158" s="50"/>
      <c r="L158" s="50"/>
      <c r="N158" s="73"/>
      <c r="O158" s="73"/>
      <c r="P158" s="73"/>
      <c r="Q158" s="73"/>
    </row>
    <row r="159" spans="1:17" x14ac:dyDescent="0.2">
      <c r="A159" s="15">
        <v>2021</v>
      </c>
      <c r="B159" s="97" t="s">
        <v>34</v>
      </c>
      <c r="C159" s="72">
        <v>11002.8</v>
      </c>
      <c r="D159" s="72">
        <v>11805.54</v>
      </c>
      <c r="E159" s="72">
        <v>10673.13</v>
      </c>
      <c r="F159" s="72">
        <v>8880.89</v>
      </c>
      <c r="H159" s="50"/>
      <c r="I159" s="50"/>
      <c r="J159" s="50"/>
      <c r="K159" s="50"/>
      <c r="L159" s="50"/>
      <c r="N159" s="73"/>
      <c r="O159" s="73"/>
      <c r="P159" s="73"/>
      <c r="Q159" s="73"/>
    </row>
    <row r="160" spans="1:17" x14ac:dyDescent="0.2">
      <c r="A160" s="15">
        <v>2022</v>
      </c>
      <c r="B160" s="97" t="s">
        <v>34</v>
      </c>
      <c r="C160" s="72">
        <v>7202.65</v>
      </c>
      <c r="D160" s="72">
        <v>8402.31</v>
      </c>
      <c r="E160" s="72">
        <v>10195.99</v>
      </c>
      <c r="F160" s="72">
        <v>13170.39</v>
      </c>
      <c r="H160" s="50"/>
      <c r="I160" s="50"/>
      <c r="J160" s="50"/>
      <c r="K160" s="50"/>
      <c r="L160" s="50"/>
      <c r="N160" s="73"/>
      <c r="O160" s="73"/>
      <c r="P160" s="73"/>
      <c r="Q160" s="73"/>
    </row>
    <row r="161" spans="1:17" x14ac:dyDescent="0.2">
      <c r="A161" s="15">
        <v>2023</v>
      </c>
      <c r="B161" s="97" t="s">
        <v>34</v>
      </c>
      <c r="C161" s="72">
        <v>13536.03</v>
      </c>
      <c r="D161" s="72">
        <v>12759.15</v>
      </c>
      <c r="E161" s="72">
        <v>13919.47</v>
      </c>
      <c r="F161" s="72">
        <v>13173.99</v>
      </c>
      <c r="H161" s="50"/>
      <c r="I161" s="50"/>
      <c r="J161" s="50"/>
      <c r="K161" s="50"/>
      <c r="L161" s="50"/>
      <c r="N161" s="73"/>
      <c r="O161" s="73"/>
      <c r="P161" s="73"/>
      <c r="Q161" s="73"/>
    </row>
    <row r="162" spans="1:17" x14ac:dyDescent="0.2">
      <c r="A162" s="15">
        <v>2024</v>
      </c>
      <c r="B162" s="97" t="s">
        <v>23</v>
      </c>
      <c r="C162" s="72">
        <v>11461.94</v>
      </c>
      <c r="D162" s="72">
        <v>13640.27</v>
      </c>
      <c r="E162" s="72">
        <v>12858.19</v>
      </c>
      <c r="F162" s="72">
        <v>12802.17</v>
      </c>
      <c r="H162" s="50"/>
      <c r="I162" s="50"/>
      <c r="J162" s="50"/>
      <c r="K162" s="50"/>
      <c r="L162" s="50"/>
      <c r="N162" s="73"/>
      <c r="O162" s="73"/>
      <c r="P162" s="73"/>
      <c r="Q162" s="73"/>
    </row>
    <row r="163" spans="1:17" x14ac:dyDescent="0.2">
      <c r="A163" s="15">
        <v>2025</v>
      </c>
      <c r="B163" s="97" t="s">
        <v>23</v>
      </c>
      <c r="C163" s="72">
        <v>14077</v>
      </c>
      <c r="D163" s="72">
        <v>14790.96</v>
      </c>
      <c r="E163" s="72">
        <v>13932.55</v>
      </c>
      <c r="F163" s="72">
        <v>14314.47</v>
      </c>
      <c r="H163" s="50"/>
      <c r="I163" s="50"/>
      <c r="J163" s="50"/>
      <c r="K163" s="50"/>
      <c r="L163" s="50"/>
      <c r="N163" s="73"/>
      <c r="O163" s="73"/>
      <c r="P163" s="73"/>
      <c r="Q163" s="73"/>
    </row>
    <row r="164" spans="1:17" x14ac:dyDescent="0.2">
      <c r="A164" s="15"/>
      <c r="B164" s="3"/>
      <c r="C164" s="20"/>
      <c r="D164" s="20"/>
      <c r="E164" s="20"/>
      <c r="F164" s="20"/>
    </row>
    <row r="165" spans="1:17" x14ac:dyDescent="0.2">
      <c r="A165" s="76"/>
      <c r="B165" s="77"/>
      <c r="C165" s="78"/>
      <c r="D165" s="79"/>
      <c r="E165" s="79"/>
      <c r="F165" s="79"/>
    </row>
    <row r="166" spans="1:17" x14ac:dyDescent="0.2">
      <c r="A166" s="65" t="s">
        <v>2</v>
      </c>
      <c r="B166" s="8"/>
      <c r="C166" s="69"/>
      <c r="D166" s="70"/>
      <c r="E166" s="70"/>
      <c r="F166" s="70"/>
    </row>
    <row r="167" spans="1:17" x14ac:dyDescent="0.2">
      <c r="A167" s="80" t="s">
        <v>36</v>
      </c>
      <c r="B167" s="8"/>
      <c r="C167" s="69"/>
      <c r="D167" s="70"/>
      <c r="E167" s="70"/>
      <c r="F167" s="70"/>
    </row>
    <row r="169" spans="1:17" x14ac:dyDescent="0.2">
      <c r="A169" s="65" t="s">
        <v>1</v>
      </c>
    </row>
    <row r="170" spans="1:17" x14ac:dyDescent="0.2">
      <c r="A170" s="1" t="s">
        <v>47</v>
      </c>
    </row>
    <row r="171" spans="1:17" x14ac:dyDescent="0.2">
      <c r="A171" s="4" t="s">
        <v>46</v>
      </c>
    </row>
    <row r="172" spans="1:17" x14ac:dyDescent="0.2">
      <c r="A172" s="4"/>
    </row>
    <row r="173" spans="1:17" x14ac:dyDescent="0.2">
      <c r="A173" s="28" t="s">
        <v>15</v>
      </c>
      <c r="B173" s="80"/>
      <c r="C173" s="80"/>
    </row>
    <row r="174" spans="1:17" x14ac:dyDescent="0.2">
      <c r="A174" s="1" t="s">
        <v>17</v>
      </c>
      <c r="B174" s="80"/>
      <c r="C174" s="80"/>
    </row>
    <row r="175" spans="1:17" x14ac:dyDescent="0.2">
      <c r="A175" s="1" t="s">
        <v>33</v>
      </c>
      <c r="B175" s="80"/>
      <c r="C175" s="80"/>
    </row>
    <row r="176" spans="1:17" x14ac:dyDescent="0.2">
      <c r="A176" s="1" t="s">
        <v>35</v>
      </c>
    </row>
  </sheetData>
  <mergeCells count="1">
    <mergeCell ref="C3:F3"/>
  </mergeCells>
  <pageMargins left="0.62992125984251968" right="0.23622047244094491" top="0.35433070866141736" bottom="0.15748031496062992" header="0.11811023622047245" footer="0.11811023622047245"/>
  <pageSetup paperSize="8" scale="60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"/>
  <sheetViews>
    <sheetView tabSelected="1" workbookViewId="0">
      <pane ySplit="5" topLeftCell="A60" activePane="bottomLeft" state="frozen"/>
      <selection pane="bottomLeft" activeCell="K80" sqref="K80"/>
    </sheetView>
  </sheetViews>
  <sheetFormatPr defaultColWidth="9.140625" defaultRowHeight="12.75" x14ac:dyDescent="0.2"/>
  <cols>
    <col min="2" max="2" width="1.42578125" style="99" customWidth="1"/>
    <col min="3" max="6" width="12.5703125" customWidth="1"/>
    <col min="7" max="7" width="9.140625" style="48"/>
  </cols>
  <sheetData>
    <row r="1" spans="1:27" ht="16.5" x14ac:dyDescent="0.2">
      <c r="A1" s="5" t="s">
        <v>48</v>
      </c>
      <c r="B1" s="5"/>
      <c r="C1" s="6"/>
      <c r="D1" s="7"/>
      <c r="E1" s="7"/>
      <c r="F1" s="6"/>
    </row>
    <row r="2" spans="1:27" ht="6" customHeight="1" x14ac:dyDescent="0.2">
      <c r="A2" s="5"/>
      <c r="B2" s="5"/>
      <c r="C2" s="6"/>
      <c r="D2" s="7"/>
      <c r="E2" s="7"/>
      <c r="F2" s="6"/>
    </row>
    <row r="3" spans="1:27" x14ac:dyDescent="0.2">
      <c r="A3" s="8"/>
      <c r="B3" s="15"/>
      <c r="C3" s="9" t="s">
        <v>26</v>
      </c>
      <c r="D3" s="10"/>
      <c r="E3" s="10"/>
      <c r="F3" s="10"/>
    </row>
    <row r="4" spans="1:27" x14ac:dyDescent="0.2">
      <c r="A4" s="12"/>
      <c r="B4" s="12"/>
      <c r="C4" s="13" t="s">
        <v>27</v>
      </c>
      <c r="D4" s="13" t="s">
        <v>18</v>
      </c>
      <c r="E4" s="13" t="s">
        <v>19</v>
      </c>
      <c r="F4" s="13" t="s">
        <v>28</v>
      </c>
    </row>
    <row r="5" spans="1:27" x14ac:dyDescent="0.2">
      <c r="A5" s="81"/>
      <c r="B5" s="81"/>
      <c r="C5" s="82" t="s">
        <v>29</v>
      </c>
      <c r="D5" s="82" t="s">
        <v>29</v>
      </c>
      <c r="E5" s="82" t="s">
        <v>29</v>
      </c>
      <c r="F5" s="82" t="s">
        <v>29</v>
      </c>
    </row>
    <row r="6" spans="1:27" x14ac:dyDescent="0.2">
      <c r="A6" s="12" t="s">
        <v>49</v>
      </c>
      <c r="B6" s="12"/>
      <c r="C6" s="11"/>
      <c r="D6" s="11"/>
      <c r="E6" s="11"/>
      <c r="F6" s="11"/>
      <c r="H6" s="95"/>
    </row>
    <row r="7" spans="1:27" x14ac:dyDescent="0.2">
      <c r="A7" s="14">
        <v>1988</v>
      </c>
      <c r="B7" s="14"/>
      <c r="C7" s="72">
        <v>49598</v>
      </c>
      <c r="D7" s="72">
        <v>56058</v>
      </c>
      <c r="E7" s="72">
        <v>60384</v>
      </c>
      <c r="F7" s="72">
        <v>61116</v>
      </c>
      <c r="H7" s="91"/>
      <c r="I7" s="91"/>
      <c r="J7" s="91"/>
      <c r="K7" s="91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27" x14ac:dyDescent="0.2">
      <c r="A8" s="15">
        <v>1989</v>
      </c>
      <c r="B8" s="15"/>
      <c r="C8" s="72">
        <v>74764</v>
      </c>
      <c r="D8" s="72">
        <v>71894</v>
      </c>
      <c r="E8" s="72">
        <v>103917</v>
      </c>
      <c r="F8" s="72">
        <v>83423</v>
      </c>
      <c r="H8" s="91"/>
      <c r="I8" s="91"/>
      <c r="J8" s="91"/>
      <c r="K8" s="91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27" x14ac:dyDescent="0.2">
      <c r="A9" s="16">
        <v>1990</v>
      </c>
      <c r="B9" s="16"/>
      <c r="C9" s="72">
        <v>65013</v>
      </c>
      <c r="D9" s="72">
        <v>72342</v>
      </c>
      <c r="E9" s="72">
        <v>51381</v>
      </c>
      <c r="F9" s="72">
        <v>52088</v>
      </c>
      <c r="H9" s="91"/>
      <c r="I9" s="91"/>
      <c r="J9" s="91"/>
      <c r="K9" s="91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27" x14ac:dyDescent="0.2">
      <c r="A10" s="19">
        <v>1991</v>
      </c>
      <c r="B10" s="17"/>
      <c r="C10" s="72">
        <v>50986</v>
      </c>
      <c r="D10" s="72">
        <v>39538</v>
      </c>
      <c r="E10" s="72">
        <v>54449</v>
      </c>
      <c r="F10" s="72">
        <v>33186</v>
      </c>
      <c r="H10" s="91"/>
      <c r="I10" s="91"/>
      <c r="J10" s="91"/>
      <c r="K10" s="91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 spans="1:27" x14ac:dyDescent="0.2">
      <c r="A11" s="19">
        <v>1992</v>
      </c>
      <c r="B11" s="17"/>
      <c r="C11" s="72">
        <v>45287</v>
      </c>
      <c r="D11" s="72">
        <v>52524</v>
      </c>
      <c r="E11" s="72">
        <v>64980</v>
      </c>
      <c r="F11" s="72">
        <v>57760</v>
      </c>
      <c r="H11" s="91"/>
      <c r="I11" s="91"/>
      <c r="J11" s="91"/>
      <c r="K11" s="91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</row>
    <row r="12" spans="1:27" x14ac:dyDescent="0.2">
      <c r="A12" s="19">
        <v>1993</v>
      </c>
      <c r="B12" s="17"/>
      <c r="C12" s="72">
        <v>59872</v>
      </c>
      <c r="D12" s="72">
        <v>35269</v>
      </c>
      <c r="E12" s="72">
        <v>68925</v>
      </c>
      <c r="F12" s="72">
        <v>61890</v>
      </c>
      <c r="H12" s="91"/>
      <c r="I12" s="91"/>
      <c r="J12" s="91"/>
      <c r="K12" s="91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27" x14ac:dyDescent="0.2">
      <c r="A13" s="17">
        <v>1994</v>
      </c>
      <c r="B13" s="17"/>
      <c r="C13" s="72">
        <v>49099</v>
      </c>
      <c r="D13" s="72">
        <v>57139</v>
      </c>
      <c r="E13" s="72">
        <v>43101</v>
      </c>
      <c r="F13" s="72">
        <v>55992</v>
      </c>
      <c r="H13" s="91"/>
      <c r="I13" s="91"/>
      <c r="J13" s="91"/>
      <c r="K13" s="91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 spans="1:27" x14ac:dyDescent="0.2">
      <c r="A14" s="17">
        <v>1995</v>
      </c>
      <c r="B14" s="17"/>
      <c r="C14" s="72">
        <v>49095</v>
      </c>
      <c r="D14" s="72">
        <v>45207</v>
      </c>
      <c r="E14" s="72">
        <v>45407</v>
      </c>
      <c r="F14" s="72">
        <v>71689</v>
      </c>
      <c r="H14" s="91"/>
      <c r="I14" s="91"/>
      <c r="J14" s="91"/>
      <c r="K14" s="91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27" x14ac:dyDescent="0.2">
      <c r="A15" s="17">
        <v>1996</v>
      </c>
      <c r="B15" s="17"/>
      <c r="C15" s="72">
        <v>74001</v>
      </c>
      <c r="D15" s="72">
        <v>52926</v>
      </c>
      <c r="E15" s="72">
        <v>77356</v>
      </c>
      <c r="F15" s="72">
        <v>58574</v>
      </c>
      <c r="H15" s="91"/>
      <c r="I15" s="91"/>
      <c r="J15" s="91"/>
      <c r="K15" s="91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 spans="1:27" x14ac:dyDescent="0.2">
      <c r="A16" s="17">
        <v>1997</v>
      </c>
      <c r="B16" s="17"/>
      <c r="C16" s="72">
        <v>68854</v>
      </c>
      <c r="D16" s="72">
        <v>51514</v>
      </c>
      <c r="E16" s="72">
        <v>76043</v>
      </c>
      <c r="F16" s="72">
        <v>84953</v>
      </c>
      <c r="H16" s="91"/>
      <c r="I16" s="91"/>
      <c r="J16" s="91"/>
      <c r="K16" s="91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 spans="1:27" x14ac:dyDescent="0.2">
      <c r="A17" s="17">
        <v>1998</v>
      </c>
      <c r="B17" s="17"/>
      <c r="C17" s="72">
        <v>63341</v>
      </c>
      <c r="D17" s="72">
        <v>59400</v>
      </c>
      <c r="E17" s="72">
        <v>66620</v>
      </c>
      <c r="F17" s="72">
        <v>64443</v>
      </c>
      <c r="H17" s="91"/>
      <c r="I17" s="91"/>
      <c r="J17" s="91"/>
      <c r="K17" s="91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 spans="1:27" x14ac:dyDescent="0.2">
      <c r="A18" s="17">
        <v>1999</v>
      </c>
      <c r="B18" s="17"/>
      <c r="C18" s="72">
        <v>71717</v>
      </c>
      <c r="D18" s="72">
        <v>71108</v>
      </c>
      <c r="E18" s="72">
        <v>51253</v>
      </c>
      <c r="F18" s="72">
        <v>57307</v>
      </c>
      <c r="H18" s="91"/>
      <c r="I18" s="91"/>
      <c r="J18" s="91"/>
      <c r="K18" s="91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</row>
    <row r="19" spans="1:27" x14ac:dyDescent="0.2">
      <c r="A19" s="17">
        <v>2000</v>
      </c>
      <c r="B19" s="17"/>
      <c r="C19" s="72">
        <v>70241</v>
      </c>
      <c r="D19" s="72">
        <v>57063</v>
      </c>
      <c r="E19" s="72">
        <v>87832</v>
      </c>
      <c r="F19" s="72">
        <v>124150</v>
      </c>
      <c r="H19" s="91"/>
      <c r="I19" s="91"/>
      <c r="J19" s="91"/>
      <c r="K19" s="91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</row>
    <row r="20" spans="1:27" x14ac:dyDescent="0.2">
      <c r="A20" s="16">
        <v>2001</v>
      </c>
      <c r="B20" s="16"/>
      <c r="C20" s="72">
        <v>106031</v>
      </c>
      <c r="D20" s="72">
        <v>104869</v>
      </c>
      <c r="E20" s="72">
        <v>76330</v>
      </c>
      <c r="F20" s="72">
        <v>57218</v>
      </c>
      <c r="H20" s="91"/>
      <c r="I20" s="91"/>
      <c r="J20" s="91"/>
      <c r="K20" s="91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 spans="1:27" x14ac:dyDescent="0.2">
      <c r="A21" s="16">
        <v>2002</v>
      </c>
      <c r="B21" s="16"/>
      <c r="C21" s="72">
        <v>93115</v>
      </c>
      <c r="D21" s="72">
        <v>103440</v>
      </c>
      <c r="E21" s="72">
        <v>92222</v>
      </c>
      <c r="F21" s="72">
        <v>78587</v>
      </c>
      <c r="H21" s="91"/>
      <c r="I21" s="91"/>
      <c r="J21" s="91"/>
      <c r="K21" s="91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</row>
    <row r="22" spans="1:27" x14ac:dyDescent="0.2">
      <c r="A22" s="16">
        <v>2003</v>
      </c>
      <c r="B22" s="16"/>
      <c r="C22" s="72">
        <v>76614</v>
      </c>
      <c r="D22" s="72">
        <v>78051</v>
      </c>
      <c r="E22" s="72">
        <v>114375</v>
      </c>
      <c r="F22" s="72">
        <v>87790</v>
      </c>
      <c r="H22" s="91"/>
      <c r="I22" s="91"/>
      <c r="J22" s="91"/>
      <c r="K22" s="91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 spans="1:27" x14ac:dyDescent="0.2">
      <c r="A23" s="16">
        <v>2004</v>
      </c>
      <c r="B23" s="16"/>
      <c r="C23" s="72">
        <v>86796</v>
      </c>
      <c r="D23" s="72">
        <v>95028</v>
      </c>
      <c r="E23" s="72">
        <v>122169</v>
      </c>
      <c r="F23" s="72">
        <v>92436</v>
      </c>
      <c r="H23" s="91"/>
      <c r="I23" s="91"/>
      <c r="J23" s="91"/>
      <c r="K23" s="91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1:27" x14ac:dyDescent="0.2">
      <c r="A24" s="16">
        <v>2005</v>
      </c>
      <c r="B24" s="16"/>
      <c r="C24" s="72">
        <v>92443</v>
      </c>
      <c r="D24" s="72">
        <v>91006</v>
      </c>
      <c r="E24" s="72">
        <v>95225</v>
      </c>
      <c r="F24" s="72">
        <v>102311</v>
      </c>
      <c r="H24" s="91"/>
      <c r="I24" s="91"/>
      <c r="J24" s="91"/>
      <c r="K24" s="91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</row>
    <row r="25" spans="1:27" x14ac:dyDescent="0.2">
      <c r="A25" s="16">
        <v>2006</v>
      </c>
      <c r="B25" s="16"/>
      <c r="C25" s="72">
        <v>64803</v>
      </c>
      <c r="D25" s="72">
        <v>83038</v>
      </c>
      <c r="E25" s="72">
        <v>156440.01</v>
      </c>
      <c r="F25" s="72">
        <v>90259</v>
      </c>
      <c r="H25" s="91"/>
      <c r="I25" s="91"/>
      <c r="J25" s="91"/>
      <c r="K25" s="91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 spans="1:27" x14ac:dyDescent="0.2">
      <c r="A26" s="16">
        <v>2007</v>
      </c>
      <c r="B26" s="16"/>
      <c r="C26" s="72">
        <v>94630.51</v>
      </c>
      <c r="D26" s="72">
        <v>75953</v>
      </c>
      <c r="E26" s="72">
        <v>75623</v>
      </c>
      <c r="F26" s="72">
        <v>53120</v>
      </c>
      <c r="H26" s="91"/>
      <c r="I26" s="91"/>
      <c r="J26" s="91"/>
      <c r="K26" s="91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7" x14ac:dyDescent="0.2">
      <c r="A27" s="16">
        <v>2008</v>
      </c>
      <c r="B27" s="16"/>
      <c r="C27" s="72">
        <v>57221</v>
      </c>
      <c r="D27" s="72">
        <v>52271.82</v>
      </c>
      <c r="E27" s="72">
        <v>73072.990000000005</v>
      </c>
      <c r="F27" s="72">
        <v>46347.6</v>
      </c>
      <c r="H27" s="91"/>
      <c r="I27" s="91"/>
      <c r="J27" s="91"/>
      <c r="K27" s="91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7" x14ac:dyDescent="0.2">
      <c r="A28" s="16">
        <v>2009</v>
      </c>
      <c r="B28" s="16"/>
      <c r="C28" s="72">
        <v>32263.78</v>
      </c>
      <c r="D28" s="72">
        <v>48241.71</v>
      </c>
      <c r="E28" s="72">
        <v>34806.720000000001</v>
      </c>
      <c r="F28" s="72">
        <v>30391.8</v>
      </c>
      <c r="H28" s="91"/>
      <c r="I28" s="91"/>
      <c r="J28" s="91"/>
      <c r="K28" s="91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1:27" x14ac:dyDescent="0.2">
      <c r="A29" s="16">
        <v>2010</v>
      </c>
      <c r="B29" s="16"/>
      <c r="C29" s="72">
        <v>44944.37</v>
      </c>
      <c r="D29" s="72">
        <v>40924.01</v>
      </c>
      <c r="E29" s="72">
        <v>54039.53</v>
      </c>
      <c r="F29" s="72">
        <v>62431.81</v>
      </c>
      <c r="H29" s="91"/>
      <c r="I29" s="91"/>
      <c r="J29" s="91"/>
      <c r="K29" s="91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27" x14ac:dyDescent="0.2">
      <c r="A30" s="16">
        <v>2011</v>
      </c>
      <c r="B30" s="98"/>
      <c r="C30" s="72">
        <v>60335.93</v>
      </c>
      <c r="D30" s="72">
        <v>57489.8</v>
      </c>
      <c r="E30" s="72">
        <v>63158.32</v>
      </c>
      <c r="F30" s="72">
        <v>46011.53</v>
      </c>
      <c r="H30" s="91"/>
      <c r="I30" s="91"/>
      <c r="J30" s="91"/>
      <c r="K30" s="91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27" x14ac:dyDescent="0.2">
      <c r="A31" s="16">
        <v>2012</v>
      </c>
      <c r="B31" s="98"/>
      <c r="C31" s="72">
        <v>55789</v>
      </c>
      <c r="D31" s="72">
        <v>63314.05</v>
      </c>
      <c r="E31" s="72">
        <v>67063</v>
      </c>
      <c r="F31" s="72">
        <v>65299.53</v>
      </c>
      <c r="H31" s="91"/>
      <c r="I31" s="91"/>
      <c r="J31" s="91"/>
      <c r="K31" s="91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</row>
    <row r="32" spans="1:27" x14ac:dyDescent="0.2">
      <c r="A32" s="16">
        <v>2013</v>
      </c>
      <c r="B32" s="98"/>
      <c r="C32" s="72">
        <v>56747.35</v>
      </c>
      <c r="D32" s="72">
        <v>58256.14</v>
      </c>
      <c r="E32" s="72">
        <v>59133.33</v>
      </c>
      <c r="F32" s="72">
        <v>45936.24</v>
      </c>
      <c r="H32" s="91"/>
      <c r="I32" s="91"/>
      <c r="J32" s="91"/>
      <c r="K32" s="91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1:27" x14ac:dyDescent="0.2">
      <c r="A33" s="16">
        <v>2014</v>
      </c>
      <c r="B33" s="98"/>
      <c r="C33" s="72">
        <v>68376.210000000006</v>
      </c>
      <c r="D33" s="72">
        <v>80086</v>
      </c>
      <c r="E33" s="72">
        <v>91050</v>
      </c>
      <c r="F33" s="72">
        <v>100936</v>
      </c>
      <c r="H33" s="91"/>
      <c r="I33" s="91"/>
      <c r="J33" s="91"/>
      <c r="K33" s="91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1:27" x14ac:dyDescent="0.2">
      <c r="A34" s="16">
        <v>2015</v>
      </c>
      <c r="C34" s="72">
        <v>112129</v>
      </c>
      <c r="D34" s="72">
        <v>103825</v>
      </c>
      <c r="E34" s="72">
        <v>100888</v>
      </c>
      <c r="F34" s="72">
        <v>82734</v>
      </c>
      <c r="H34" s="91"/>
      <c r="I34" s="91"/>
      <c r="J34" s="91"/>
      <c r="K34" s="91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</row>
    <row r="35" spans="1:27" x14ac:dyDescent="0.2">
      <c r="A35" s="16">
        <v>2016</v>
      </c>
      <c r="C35" s="72">
        <v>87957</v>
      </c>
      <c r="D35" s="72">
        <v>68179.72</v>
      </c>
      <c r="E35" s="72">
        <v>72101.39</v>
      </c>
      <c r="F35" s="72">
        <v>70413.69</v>
      </c>
      <c r="H35" s="91"/>
      <c r="I35" s="91"/>
      <c r="J35" s="91"/>
      <c r="K35" s="91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</row>
    <row r="36" spans="1:27" x14ac:dyDescent="0.2">
      <c r="A36" s="16">
        <v>2017</v>
      </c>
      <c r="B36" s="98" t="s">
        <v>34</v>
      </c>
      <c r="C36" s="72">
        <v>70439.13</v>
      </c>
      <c r="D36" s="72">
        <v>78228.89</v>
      </c>
      <c r="E36" s="72">
        <v>81201.789999999994</v>
      </c>
      <c r="F36" s="72">
        <v>68574.44</v>
      </c>
      <c r="H36" s="91"/>
      <c r="I36" s="91"/>
      <c r="J36" s="91"/>
      <c r="K36" s="91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</row>
    <row r="37" spans="1:27" x14ac:dyDescent="0.2">
      <c r="A37" s="16">
        <v>2018</v>
      </c>
      <c r="B37" s="98" t="s">
        <v>34</v>
      </c>
      <c r="C37" s="72">
        <v>58513.120000000003</v>
      </c>
      <c r="D37" s="72">
        <v>69401.460000000006</v>
      </c>
      <c r="E37" s="72">
        <v>82285.350000000006</v>
      </c>
      <c r="F37" s="72">
        <v>101714.59</v>
      </c>
      <c r="H37" s="91"/>
      <c r="I37" s="11"/>
      <c r="J37" s="91"/>
      <c r="K37" s="91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</row>
    <row r="38" spans="1:27" x14ac:dyDescent="0.2">
      <c r="A38" s="16">
        <v>2019</v>
      </c>
      <c r="B38" s="98" t="s">
        <v>34</v>
      </c>
      <c r="C38" s="72">
        <v>96766.61</v>
      </c>
      <c r="D38" s="72">
        <v>95288.39</v>
      </c>
      <c r="E38" s="72">
        <v>94029.36</v>
      </c>
      <c r="F38" s="72">
        <v>92365.62</v>
      </c>
      <c r="H38" s="91"/>
      <c r="I38" s="91"/>
      <c r="J38" s="91"/>
      <c r="K38" s="91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 spans="1:27" x14ac:dyDescent="0.2">
      <c r="A39" s="16">
        <v>2020</v>
      </c>
      <c r="B39" s="98" t="s">
        <v>34</v>
      </c>
      <c r="C39" s="72">
        <v>96535.14</v>
      </c>
      <c r="D39" s="72">
        <v>67484.41</v>
      </c>
      <c r="E39" s="72">
        <v>103067.69</v>
      </c>
      <c r="F39" s="72">
        <v>73547.48</v>
      </c>
      <c r="H39" s="91"/>
      <c r="I39" s="91"/>
      <c r="J39" s="91"/>
      <c r="K39" s="91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27" x14ac:dyDescent="0.2">
      <c r="A40" s="16">
        <v>2021</v>
      </c>
      <c r="B40" s="98" t="s">
        <v>34</v>
      </c>
      <c r="C40" s="72">
        <v>77983.98</v>
      </c>
      <c r="D40" s="72">
        <v>77770.84</v>
      </c>
      <c r="E40" s="72">
        <v>91561.38</v>
      </c>
      <c r="F40" s="72">
        <v>91077.27</v>
      </c>
      <c r="H40" s="91"/>
      <c r="I40" s="91"/>
      <c r="J40" s="91"/>
      <c r="K40" s="91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  <row r="41" spans="1:27" x14ac:dyDescent="0.2">
      <c r="A41" s="16">
        <v>2022</v>
      </c>
      <c r="B41" s="98" t="s">
        <v>34</v>
      </c>
      <c r="C41" s="72">
        <v>116372.94</v>
      </c>
      <c r="D41" s="72">
        <v>95278.92</v>
      </c>
      <c r="E41" s="72">
        <v>102570.48</v>
      </c>
      <c r="F41" s="72">
        <v>72000.05</v>
      </c>
      <c r="H41" s="91"/>
      <c r="I41" s="91"/>
      <c r="J41" s="91"/>
      <c r="K41" s="91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1:27" x14ac:dyDescent="0.2">
      <c r="A42" s="16">
        <v>2023</v>
      </c>
      <c r="B42" s="98" t="s">
        <v>34</v>
      </c>
      <c r="C42" s="72">
        <v>41169.51</v>
      </c>
      <c r="D42" s="72">
        <v>67810.3</v>
      </c>
      <c r="E42" s="72">
        <v>80788.94</v>
      </c>
      <c r="F42" s="72">
        <v>84247.93</v>
      </c>
      <c r="H42" s="91"/>
      <c r="I42" s="91"/>
      <c r="J42" s="91"/>
      <c r="K42" s="91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1:27" x14ac:dyDescent="0.2">
      <c r="A43" s="16">
        <v>2024</v>
      </c>
      <c r="B43" s="98" t="s">
        <v>23</v>
      </c>
      <c r="C43" s="72">
        <v>64201.98</v>
      </c>
      <c r="D43" s="72">
        <v>75188.149999999994</v>
      </c>
      <c r="E43" s="72">
        <v>90167.73</v>
      </c>
      <c r="F43" s="72">
        <v>99863.81</v>
      </c>
      <c r="H43" s="91"/>
      <c r="I43" s="91"/>
      <c r="J43" s="91"/>
      <c r="K43" s="91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</row>
    <row r="44" spans="1:27" x14ac:dyDescent="0.2">
      <c r="A44" s="16">
        <v>2025</v>
      </c>
      <c r="B44" s="98" t="s">
        <v>23</v>
      </c>
      <c r="C44" s="72">
        <v>72378.11</v>
      </c>
      <c r="D44" s="72">
        <v>72482.929999999993</v>
      </c>
      <c r="E44" s="72">
        <v>78646.429999999993</v>
      </c>
      <c r="F44" s="72">
        <v>86662.12</v>
      </c>
      <c r="H44" s="91"/>
      <c r="I44" s="91"/>
      <c r="J44" s="91"/>
      <c r="K44" s="91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1:27" x14ac:dyDescent="0.2">
      <c r="A45" s="18"/>
      <c r="B45" s="18"/>
      <c r="C45" s="89"/>
      <c r="D45" s="24"/>
      <c r="E45" s="24"/>
      <c r="F45" s="24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 spans="1:27" x14ac:dyDescent="0.2">
      <c r="A46" s="12" t="s">
        <v>50</v>
      </c>
      <c r="B46" s="12"/>
      <c r="C46" s="24"/>
      <c r="D46" s="24"/>
      <c r="E46" s="24"/>
      <c r="F46" s="24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</row>
    <row r="47" spans="1:27" x14ac:dyDescent="0.2">
      <c r="A47" s="14">
        <v>1988</v>
      </c>
      <c r="B47" s="14"/>
      <c r="C47" s="72">
        <v>38560</v>
      </c>
      <c r="D47" s="72">
        <v>47591</v>
      </c>
      <c r="E47" s="72">
        <v>42313</v>
      </c>
      <c r="F47" s="72">
        <v>39798</v>
      </c>
      <c r="H47" s="91"/>
      <c r="I47" s="91"/>
      <c r="J47" s="91"/>
      <c r="K47" s="91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</row>
    <row r="48" spans="1:27" x14ac:dyDescent="0.2">
      <c r="A48" s="15">
        <v>1989</v>
      </c>
      <c r="B48" s="15"/>
      <c r="C48" s="72">
        <v>43915</v>
      </c>
      <c r="D48" s="72">
        <v>29203</v>
      </c>
      <c r="E48" s="72">
        <v>54132</v>
      </c>
      <c r="F48" s="72">
        <v>41581</v>
      </c>
      <c r="H48" s="91"/>
      <c r="I48" s="91"/>
      <c r="J48" s="91"/>
      <c r="K48" s="91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</row>
    <row r="49" spans="1:27" x14ac:dyDescent="0.2">
      <c r="A49" s="16">
        <v>1990</v>
      </c>
      <c r="B49" s="16"/>
      <c r="C49" s="72">
        <v>23030</v>
      </c>
      <c r="D49" s="72">
        <v>29912</v>
      </c>
      <c r="E49" s="72">
        <v>45842</v>
      </c>
      <c r="F49" s="72">
        <v>43883</v>
      </c>
      <c r="H49" s="91"/>
      <c r="I49" s="91"/>
      <c r="J49" s="91"/>
      <c r="K49" s="91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</row>
    <row r="50" spans="1:27" x14ac:dyDescent="0.2">
      <c r="A50" s="16">
        <v>1991</v>
      </c>
      <c r="B50" s="16"/>
      <c r="C50" s="72">
        <v>44837</v>
      </c>
      <c r="D50" s="72">
        <v>31199</v>
      </c>
      <c r="E50" s="72">
        <v>37385</v>
      </c>
      <c r="F50" s="72">
        <v>39821</v>
      </c>
      <c r="H50" s="91"/>
      <c r="I50" s="91"/>
      <c r="J50" s="91"/>
      <c r="K50" s="91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</row>
    <row r="51" spans="1:27" x14ac:dyDescent="0.2">
      <c r="A51" s="16">
        <v>1992</v>
      </c>
      <c r="B51" s="16"/>
      <c r="C51" s="72">
        <v>50145</v>
      </c>
      <c r="D51" s="72">
        <v>32841</v>
      </c>
      <c r="E51" s="72">
        <v>41281</v>
      </c>
      <c r="F51" s="72">
        <v>40729</v>
      </c>
      <c r="H51" s="91"/>
      <c r="I51" s="91"/>
      <c r="J51" s="91"/>
      <c r="K51" s="91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 spans="1:27" x14ac:dyDescent="0.2">
      <c r="A52" s="19">
        <v>1993</v>
      </c>
      <c r="B52" s="19"/>
      <c r="C52" s="72">
        <v>42520</v>
      </c>
      <c r="D52" s="72">
        <v>41851</v>
      </c>
      <c r="E52" s="72">
        <v>35800</v>
      </c>
      <c r="F52" s="72">
        <v>37214</v>
      </c>
      <c r="H52" s="91"/>
      <c r="I52" s="91"/>
      <c r="J52" s="91"/>
      <c r="K52" s="91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</row>
    <row r="53" spans="1:27" x14ac:dyDescent="0.2">
      <c r="A53" s="17">
        <v>1994</v>
      </c>
      <c r="B53" s="17"/>
      <c r="C53" s="72">
        <v>30386</v>
      </c>
      <c r="D53" s="72">
        <v>26035</v>
      </c>
      <c r="E53" s="72">
        <v>35509</v>
      </c>
      <c r="F53" s="72">
        <v>22823</v>
      </c>
      <c r="H53" s="91"/>
      <c r="I53" s="91"/>
      <c r="J53" s="91"/>
      <c r="K53" s="91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1:27" x14ac:dyDescent="0.2">
      <c r="A54" s="17">
        <v>1995</v>
      </c>
      <c r="B54" s="17"/>
      <c r="C54" s="72">
        <v>24896</v>
      </c>
      <c r="D54" s="72">
        <v>28450</v>
      </c>
      <c r="E54" s="72">
        <v>40123</v>
      </c>
      <c r="F54" s="72">
        <v>58718</v>
      </c>
      <c r="H54" s="91"/>
      <c r="I54" s="91"/>
      <c r="J54" s="91"/>
      <c r="K54" s="91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1:27" x14ac:dyDescent="0.2">
      <c r="A55" s="17">
        <v>1996</v>
      </c>
      <c r="B55" s="17"/>
      <c r="C55" s="72">
        <v>41275</v>
      </c>
      <c r="D55" s="72">
        <v>22169</v>
      </c>
      <c r="E55" s="72">
        <v>36832</v>
      </c>
      <c r="F55" s="72">
        <v>44194</v>
      </c>
      <c r="H55" s="91"/>
      <c r="I55" s="91"/>
      <c r="J55" s="91"/>
      <c r="K55" s="91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</row>
    <row r="56" spans="1:27" x14ac:dyDescent="0.2">
      <c r="A56" s="17">
        <v>1997</v>
      </c>
      <c r="B56" s="17"/>
      <c r="C56" s="72">
        <v>50018</v>
      </c>
      <c r="D56" s="72">
        <v>47937</v>
      </c>
      <c r="E56" s="72">
        <v>66356</v>
      </c>
      <c r="F56" s="72">
        <v>61424</v>
      </c>
      <c r="H56" s="91"/>
      <c r="I56" s="91"/>
      <c r="J56" s="91"/>
      <c r="K56" s="91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</row>
    <row r="57" spans="1:27" x14ac:dyDescent="0.2">
      <c r="A57" s="17">
        <v>1998</v>
      </c>
      <c r="B57" s="17"/>
      <c r="C57" s="72">
        <v>64417</v>
      </c>
      <c r="D57" s="72">
        <v>66948</v>
      </c>
      <c r="E57" s="72">
        <v>70807</v>
      </c>
      <c r="F57" s="72">
        <v>52901</v>
      </c>
      <c r="H57" s="91"/>
      <c r="I57" s="91"/>
      <c r="J57" s="91"/>
      <c r="K57" s="91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</row>
    <row r="58" spans="1:27" x14ac:dyDescent="0.2">
      <c r="A58" s="17">
        <v>1999</v>
      </c>
      <c r="B58" s="17"/>
      <c r="C58" s="72">
        <v>49687</v>
      </c>
      <c r="D58" s="72">
        <v>40802</v>
      </c>
      <c r="E58" s="72">
        <v>47717</v>
      </c>
      <c r="F58" s="72">
        <v>35970</v>
      </c>
      <c r="H58" s="91"/>
      <c r="I58" s="91"/>
      <c r="J58" s="91"/>
      <c r="K58" s="91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</row>
    <row r="59" spans="1:27" x14ac:dyDescent="0.2">
      <c r="A59" s="17">
        <v>2000</v>
      </c>
      <c r="B59" s="17"/>
      <c r="C59" s="72">
        <v>57750</v>
      </c>
      <c r="D59" s="72">
        <v>59988</v>
      </c>
      <c r="E59" s="72">
        <v>62089</v>
      </c>
      <c r="F59" s="72">
        <v>66361</v>
      </c>
      <c r="H59" s="91"/>
      <c r="I59" s="91"/>
      <c r="J59" s="91"/>
      <c r="K59" s="91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</row>
    <row r="60" spans="1:27" x14ac:dyDescent="0.2">
      <c r="A60" s="16">
        <v>2001</v>
      </c>
      <c r="B60" s="16"/>
      <c r="C60" s="72">
        <v>72907</v>
      </c>
      <c r="D60" s="72">
        <v>74208</v>
      </c>
      <c r="E60" s="72">
        <v>55602</v>
      </c>
      <c r="F60" s="72">
        <v>48800</v>
      </c>
      <c r="H60" s="91"/>
      <c r="I60" s="91"/>
      <c r="J60" s="91"/>
      <c r="K60" s="91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 spans="1:27" x14ac:dyDescent="0.2">
      <c r="A61" s="16">
        <v>2002</v>
      </c>
      <c r="B61" s="16"/>
      <c r="C61" s="72">
        <v>80993</v>
      </c>
      <c r="D61" s="72">
        <v>83683</v>
      </c>
      <c r="E61" s="72">
        <v>85343</v>
      </c>
      <c r="F61" s="72">
        <v>71594</v>
      </c>
      <c r="H61" s="91"/>
      <c r="I61" s="91"/>
      <c r="J61" s="91"/>
      <c r="K61" s="91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</row>
    <row r="62" spans="1:27" x14ac:dyDescent="0.2">
      <c r="A62" s="16">
        <v>2003</v>
      </c>
      <c r="B62" s="16"/>
      <c r="C62" s="72">
        <v>64416</v>
      </c>
      <c r="D62" s="72">
        <v>68955</v>
      </c>
      <c r="E62" s="72">
        <v>80759</v>
      </c>
      <c r="F62" s="72">
        <v>86354</v>
      </c>
      <c r="H62" s="91"/>
      <c r="I62" s="91"/>
      <c r="J62" s="91"/>
      <c r="K62" s="91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</row>
    <row r="63" spans="1:27" x14ac:dyDescent="0.2">
      <c r="A63" s="16">
        <v>2004</v>
      </c>
      <c r="B63" s="16"/>
      <c r="C63" s="72">
        <v>100378</v>
      </c>
      <c r="D63" s="72">
        <v>89071</v>
      </c>
      <c r="E63" s="72">
        <v>85663</v>
      </c>
      <c r="F63" s="72">
        <v>79820</v>
      </c>
      <c r="H63" s="91"/>
      <c r="I63" s="91"/>
      <c r="J63" s="91"/>
      <c r="K63" s="91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 spans="1:27" x14ac:dyDescent="0.2">
      <c r="A64" s="16">
        <v>2005</v>
      </c>
      <c r="B64" s="16"/>
      <c r="C64" s="72">
        <v>100712</v>
      </c>
      <c r="D64" s="72">
        <v>97624.07</v>
      </c>
      <c r="E64" s="72">
        <v>94086.46</v>
      </c>
      <c r="F64" s="72">
        <v>88017</v>
      </c>
      <c r="H64" s="91"/>
      <c r="I64" s="91"/>
      <c r="J64" s="91"/>
      <c r="K64" s="91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</row>
    <row r="65" spans="1:27" x14ac:dyDescent="0.2">
      <c r="A65" s="16">
        <v>2006</v>
      </c>
      <c r="B65" s="16"/>
      <c r="C65" s="72">
        <v>88113</v>
      </c>
      <c r="D65" s="72">
        <v>84391</v>
      </c>
      <c r="E65" s="72">
        <v>61669</v>
      </c>
      <c r="F65" s="72">
        <v>55881</v>
      </c>
      <c r="H65" s="91"/>
      <c r="I65" s="91"/>
      <c r="J65" s="91"/>
      <c r="K65" s="91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</row>
    <row r="66" spans="1:27" x14ac:dyDescent="0.2">
      <c r="A66" s="16">
        <v>2007</v>
      </c>
      <c r="B66" s="16"/>
      <c r="C66" s="72">
        <v>66475</v>
      </c>
      <c r="D66" s="72">
        <v>89715</v>
      </c>
      <c r="E66" s="72">
        <v>94246</v>
      </c>
      <c r="F66" s="72">
        <v>84050</v>
      </c>
      <c r="H66" s="91"/>
      <c r="I66" s="91"/>
      <c r="J66" s="91"/>
      <c r="K66" s="91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 spans="1:27" x14ac:dyDescent="0.2">
      <c r="A67" s="16">
        <v>2008</v>
      </c>
      <c r="B67" s="16"/>
      <c r="C67" s="72">
        <v>80888</v>
      </c>
      <c r="D67" s="72">
        <v>84011</v>
      </c>
      <c r="E67" s="72">
        <v>65810</v>
      </c>
      <c r="F67" s="72">
        <v>63320</v>
      </c>
      <c r="H67" s="91"/>
      <c r="I67" s="91"/>
      <c r="J67" s="91"/>
      <c r="K67" s="91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</row>
    <row r="68" spans="1:27" x14ac:dyDescent="0.2">
      <c r="A68" s="16">
        <v>2009</v>
      </c>
      <c r="B68" s="16"/>
      <c r="C68" s="72">
        <v>79720</v>
      </c>
      <c r="D68" s="72">
        <v>88803</v>
      </c>
      <c r="E68" s="72">
        <v>61828</v>
      </c>
      <c r="F68" s="72">
        <v>59743</v>
      </c>
      <c r="H68" s="91"/>
      <c r="I68" s="91"/>
      <c r="J68" s="91"/>
      <c r="K68" s="91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</row>
    <row r="69" spans="1:27" x14ac:dyDescent="0.2">
      <c r="A69" s="16">
        <v>2010</v>
      </c>
      <c r="B69" s="16"/>
      <c r="C69" s="72">
        <v>64850</v>
      </c>
      <c r="D69" s="72">
        <v>69868</v>
      </c>
      <c r="E69" s="72">
        <v>60551</v>
      </c>
      <c r="F69" s="72">
        <v>61264</v>
      </c>
      <c r="H69" s="91"/>
      <c r="I69" s="91"/>
      <c r="J69" s="91"/>
      <c r="K69" s="91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</row>
    <row r="70" spans="1:27" x14ac:dyDescent="0.2">
      <c r="A70" s="16">
        <v>2011</v>
      </c>
      <c r="B70" s="98"/>
      <c r="C70" s="72">
        <v>64052</v>
      </c>
      <c r="D70" s="72">
        <v>66562</v>
      </c>
      <c r="E70" s="72">
        <v>58740</v>
      </c>
      <c r="F70" s="72">
        <v>63260</v>
      </c>
      <c r="H70" s="91"/>
      <c r="I70" s="91"/>
      <c r="J70" s="91"/>
      <c r="K70" s="91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</row>
    <row r="71" spans="1:27" x14ac:dyDescent="0.2">
      <c r="A71" s="16">
        <v>2012</v>
      </c>
      <c r="B71" s="98"/>
      <c r="C71" s="72">
        <v>47662</v>
      </c>
      <c r="D71" s="72">
        <v>54952</v>
      </c>
      <c r="E71" s="72">
        <v>43722</v>
      </c>
      <c r="F71" s="72">
        <v>47424</v>
      </c>
      <c r="H71" s="91"/>
      <c r="I71" s="91"/>
      <c r="J71" s="91"/>
      <c r="K71" s="91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</row>
    <row r="72" spans="1:27" x14ac:dyDescent="0.2">
      <c r="A72" s="16">
        <v>2013</v>
      </c>
      <c r="B72" s="98"/>
      <c r="C72" s="72">
        <v>44868</v>
      </c>
      <c r="D72" s="72">
        <v>48437</v>
      </c>
      <c r="E72" s="72">
        <v>47143</v>
      </c>
      <c r="F72" s="72">
        <v>50111</v>
      </c>
      <c r="H72" s="91"/>
      <c r="I72" s="91"/>
      <c r="J72" s="91"/>
      <c r="K72" s="91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</row>
    <row r="73" spans="1:27" x14ac:dyDescent="0.2">
      <c r="A73" s="16">
        <v>2014</v>
      </c>
      <c r="B73" s="98"/>
      <c r="C73" s="72">
        <v>47830</v>
      </c>
      <c r="D73" s="72">
        <v>55965</v>
      </c>
      <c r="E73" s="72">
        <v>59043</v>
      </c>
      <c r="F73" s="72">
        <v>53759</v>
      </c>
      <c r="H73" s="91"/>
      <c r="I73" s="91"/>
      <c r="J73" s="91"/>
      <c r="K73" s="91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</row>
    <row r="74" spans="1:27" x14ac:dyDescent="0.2">
      <c r="A74" s="16">
        <v>2015</v>
      </c>
      <c r="C74" s="72">
        <v>56811</v>
      </c>
      <c r="D74" s="72">
        <v>64780</v>
      </c>
      <c r="E74" s="72">
        <v>53140</v>
      </c>
      <c r="F74" s="72">
        <v>59318</v>
      </c>
      <c r="H74" s="91"/>
      <c r="I74" s="91"/>
      <c r="J74" s="91"/>
      <c r="K74" s="91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</row>
    <row r="75" spans="1:27" x14ac:dyDescent="0.2">
      <c r="A75" s="16">
        <v>2016</v>
      </c>
      <c r="C75" s="72">
        <v>53208</v>
      </c>
      <c r="D75" s="72">
        <v>58237.75</v>
      </c>
      <c r="E75" s="72">
        <v>43808</v>
      </c>
      <c r="F75" s="72">
        <v>49819</v>
      </c>
      <c r="H75" s="91"/>
      <c r="I75" s="91"/>
      <c r="J75" s="91"/>
      <c r="K75" s="91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</row>
    <row r="76" spans="1:27" x14ac:dyDescent="0.2">
      <c r="A76" s="16">
        <v>2017</v>
      </c>
      <c r="B76" s="98" t="s">
        <v>34</v>
      </c>
      <c r="C76" s="72">
        <v>44326</v>
      </c>
      <c r="D76" s="72">
        <v>45396</v>
      </c>
      <c r="E76" s="72">
        <v>43370</v>
      </c>
      <c r="F76" s="72">
        <v>48141</v>
      </c>
      <c r="H76" s="91"/>
      <c r="I76" s="91"/>
      <c r="J76" s="91"/>
      <c r="K76" s="91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</row>
    <row r="77" spans="1:27" x14ac:dyDescent="0.2">
      <c r="A77" s="16">
        <v>2018</v>
      </c>
      <c r="B77" s="98" t="s">
        <v>34</v>
      </c>
      <c r="C77" s="72">
        <v>55510.25</v>
      </c>
      <c r="D77" s="72">
        <v>51273</v>
      </c>
      <c r="E77" s="72">
        <v>52223</v>
      </c>
      <c r="F77" s="72">
        <v>48527</v>
      </c>
      <c r="H77" s="91"/>
      <c r="I77" s="11"/>
      <c r="J77" s="91"/>
      <c r="K77" s="91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</row>
    <row r="78" spans="1:27" ht="15" x14ac:dyDescent="0.25">
      <c r="A78" s="16">
        <v>2019</v>
      </c>
      <c r="B78" s="98" t="s">
        <v>34</v>
      </c>
      <c r="C78" s="72">
        <v>62025</v>
      </c>
      <c r="D78" s="72">
        <v>73296</v>
      </c>
      <c r="E78" s="72">
        <v>67068</v>
      </c>
      <c r="F78" s="72">
        <v>60746</v>
      </c>
      <c r="H78" s="47"/>
      <c r="I78" s="47"/>
      <c r="J78" s="47"/>
      <c r="K78" s="47"/>
    </row>
    <row r="79" spans="1:27" ht="15" x14ac:dyDescent="0.25">
      <c r="A79" s="16">
        <v>2020</v>
      </c>
      <c r="B79" s="98" t="s">
        <v>34</v>
      </c>
      <c r="C79" s="72">
        <v>64310.5</v>
      </c>
      <c r="D79" s="72">
        <v>47583.25</v>
      </c>
      <c r="E79" s="72">
        <v>67919.98</v>
      </c>
      <c r="F79" s="72">
        <v>60033.21</v>
      </c>
      <c r="H79" s="47"/>
      <c r="I79" s="47"/>
      <c r="J79" s="47"/>
      <c r="K79" s="47"/>
    </row>
    <row r="80" spans="1:27" ht="15" x14ac:dyDescent="0.25">
      <c r="A80" s="16">
        <v>2021</v>
      </c>
      <c r="B80" s="98" t="s">
        <v>34</v>
      </c>
      <c r="C80" s="72">
        <v>69217.399999999994</v>
      </c>
      <c r="D80" s="72">
        <v>58363</v>
      </c>
      <c r="E80" s="72">
        <v>39368.199999999997</v>
      </c>
      <c r="F80" s="72">
        <v>56707.35</v>
      </c>
      <c r="H80" s="47"/>
      <c r="I80" s="47"/>
      <c r="J80" s="47"/>
      <c r="K80" s="47"/>
    </row>
    <row r="81" spans="1:27" x14ac:dyDescent="0.2">
      <c r="A81" s="16">
        <v>2022</v>
      </c>
      <c r="B81" s="98" t="s">
        <v>34</v>
      </c>
      <c r="C81" s="103">
        <v>53867.56</v>
      </c>
      <c r="D81" s="72">
        <v>61472.07</v>
      </c>
      <c r="E81" s="72">
        <v>60793.77</v>
      </c>
      <c r="F81" s="72">
        <v>56797.2</v>
      </c>
    </row>
    <row r="82" spans="1:27" x14ac:dyDescent="0.2">
      <c r="A82" s="16">
        <v>2023</v>
      </c>
      <c r="B82" s="98" t="s">
        <v>34</v>
      </c>
      <c r="C82" s="103">
        <v>59445.98</v>
      </c>
      <c r="D82" s="72">
        <v>63548.98</v>
      </c>
      <c r="E82" s="72">
        <v>49317.34</v>
      </c>
      <c r="F82" s="72">
        <v>46429.58</v>
      </c>
      <c r="H82" s="91"/>
      <c r="I82" s="91"/>
      <c r="J82" s="91"/>
      <c r="K82" s="91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</row>
    <row r="83" spans="1:27" x14ac:dyDescent="0.2">
      <c r="A83" s="16">
        <v>2024</v>
      </c>
      <c r="B83" s="98" t="s">
        <v>23</v>
      </c>
      <c r="C83" s="72">
        <v>47124.639999999999</v>
      </c>
      <c r="D83" s="72">
        <v>47725.19</v>
      </c>
      <c r="E83" s="72">
        <v>35289.24</v>
      </c>
      <c r="F83" s="72">
        <v>50502.09</v>
      </c>
      <c r="H83" s="91"/>
      <c r="I83" s="91"/>
      <c r="J83" s="91"/>
      <c r="K83" s="91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 spans="1:27" x14ac:dyDescent="0.2">
      <c r="A84" s="16">
        <v>2025</v>
      </c>
      <c r="B84" s="98" t="s">
        <v>23</v>
      </c>
      <c r="C84" s="72">
        <v>45723.9</v>
      </c>
      <c r="D84" s="72">
        <v>40609.449999999997</v>
      </c>
      <c r="E84" s="72">
        <v>17116</v>
      </c>
      <c r="F84" s="72">
        <v>18264</v>
      </c>
      <c r="H84" s="91"/>
      <c r="I84" s="91"/>
      <c r="J84" s="91"/>
      <c r="K84" s="91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</row>
    <row r="85" spans="1:27" x14ac:dyDescent="0.2">
      <c r="A85" s="16"/>
      <c r="B85" s="98"/>
      <c r="C85" s="11"/>
      <c r="D85" s="102"/>
      <c r="E85" s="102"/>
      <c r="F85" s="102"/>
    </row>
    <row r="86" spans="1:27" x14ac:dyDescent="0.2">
      <c r="A86" s="83" t="s">
        <v>2</v>
      </c>
      <c r="B86" s="83"/>
      <c r="C86" s="84"/>
      <c r="D86" s="84"/>
      <c r="E86" s="84"/>
      <c r="F86" s="84"/>
    </row>
    <row r="87" spans="1:27" x14ac:dyDescent="0.2">
      <c r="A87" s="80" t="s">
        <v>36</v>
      </c>
      <c r="B87" s="80"/>
      <c r="C87" s="84"/>
      <c r="D87" s="84"/>
      <c r="E87" s="84"/>
      <c r="F87" s="84"/>
    </row>
    <row r="88" spans="1:27" x14ac:dyDescent="0.2">
      <c r="A88" s="4"/>
      <c r="B88" s="4"/>
      <c r="C88" s="84"/>
      <c r="D88" s="84"/>
      <c r="E88" s="84"/>
      <c r="F88" s="84"/>
    </row>
    <row r="89" spans="1:27" x14ac:dyDescent="0.2">
      <c r="A89" s="85" t="s">
        <v>1</v>
      </c>
      <c r="B89" s="85"/>
      <c r="C89" s="11"/>
      <c r="D89" s="11"/>
      <c r="E89" s="11"/>
      <c r="F89" s="11" t="s">
        <v>3</v>
      </c>
    </row>
    <row r="90" spans="1:27" x14ac:dyDescent="0.2">
      <c r="A90" s="4" t="s">
        <v>30</v>
      </c>
      <c r="B90" s="4"/>
      <c r="C90" s="11"/>
      <c r="D90" s="11"/>
      <c r="E90" s="11"/>
      <c r="F90" s="11"/>
    </row>
    <row r="91" spans="1:27" x14ac:dyDescent="0.2">
      <c r="A91" s="1" t="s">
        <v>53</v>
      </c>
      <c r="B91" s="4"/>
      <c r="C91" s="11"/>
      <c r="D91" s="11"/>
      <c r="E91" s="11"/>
      <c r="F91" s="11"/>
    </row>
    <row r="92" spans="1:27" x14ac:dyDescent="0.2">
      <c r="A92" s="80" t="s">
        <v>52</v>
      </c>
      <c r="B92" s="80"/>
      <c r="C92" s="11"/>
      <c r="D92" s="11"/>
      <c r="E92" s="11"/>
      <c r="F92" s="11"/>
    </row>
    <row r="93" spans="1:27" x14ac:dyDescent="0.2">
      <c r="A93" s="4" t="s">
        <v>31</v>
      </c>
      <c r="B93" s="4"/>
      <c r="C93" s="11"/>
      <c r="D93" s="11"/>
      <c r="E93" s="11"/>
      <c r="F93" s="11"/>
    </row>
    <row r="94" spans="1:27" x14ac:dyDescent="0.2">
      <c r="A94" s="4" t="s">
        <v>32</v>
      </c>
      <c r="B94" s="4"/>
      <c r="C94" s="11"/>
      <c r="D94" s="11"/>
      <c r="E94" s="11"/>
      <c r="F94" s="11"/>
    </row>
    <row r="95" spans="1:27" x14ac:dyDescent="0.2">
      <c r="A95" s="4" t="s">
        <v>51</v>
      </c>
      <c r="B95" s="4"/>
      <c r="C95" s="11"/>
      <c r="D95" s="11"/>
      <c r="E95" s="11"/>
      <c r="F95" s="11"/>
    </row>
    <row r="96" spans="1:27" x14ac:dyDescent="0.2">
      <c r="A96" s="4"/>
      <c r="B96" s="4"/>
      <c r="C96" s="11"/>
      <c r="D96" s="11"/>
      <c r="E96" s="11"/>
      <c r="F96" s="11"/>
    </row>
    <row r="97" spans="1:6" x14ac:dyDescent="0.2">
      <c r="A97" s="28" t="s">
        <v>15</v>
      </c>
      <c r="B97" s="86"/>
      <c r="C97" s="87"/>
      <c r="D97" s="87"/>
      <c r="E97" s="87"/>
      <c r="F97" s="87"/>
    </row>
    <row r="98" spans="1:6" x14ac:dyDescent="0.2">
      <c r="A98" s="1" t="s">
        <v>17</v>
      </c>
      <c r="B98" s="4"/>
      <c r="C98" s="87"/>
      <c r="D98" s="87"/>
      <c r="E98" s="87"/>
      <c r="F98" s="87"/>
    </row>
    <row r="99" spans="1:6" x14ac:dyDescent="0.2">
      <c r="A99" s="1" t="s">
        <v>33</v>
      </c>
    </row>
    <row r="100" spans="1:6" x14ac:dyDescent="0.2">
      <c r="A100" s="1" t="s">
        <v>35</v>
      </c>
    </row>
  </sheetData>
  <pageMargins left="0.74803149606299213" right="0.74803149606299213" top="0.35433070866141736" bottom="0.27559055118110237" header="0.51181102362204722" footer="0.51181102362204722"/>
  <pageSetup paperSize="8" scale="93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Sawn Timber</vt:lpstr>
      <vt:lpstr>Panels</vt:lpstr>
      <vt:lpstr>Pulp &amp; Paper</vt:lpstr>
      <vt:lpstr>'Sawn Timber'!Print_Area</vt:lpstr>
    </vt:vector>
  </TitlesOfParts>
  <Company>MAF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James Laubscher</cp:lastModifiedBy>
  <cp:lastPrinted>2019-05-16T02:08:48Z</cp:lastPrinted>
  <dcterms:created xsi:type="dcterms:W3CDTF">2007-04-09T22:14:37Z</dcterms:created>
  <dcterms:modified xsi:type="dcterms:W3CDTF">2026-02-10T00:59:54Z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fa4029-dbee-435c-b7d0-995531a048b2_Enabled">
    <vt:lpwstr>true</vt:lpwstr>
  </property>
  <property fmtid="{D5CDD505-2E9C-101B-9397-08002B2CF9AE}" pid="3" name="MSIP_Label_d1fa4029-dbee-435c-b7d0-995531a048b2_SetDate">
    <vt:lpwstr>2025-11-12T20:54:37Z</vt:lpwstr>
  </property>
  <property fmtid="{D5CDD505-2E9C-101B-9397-08002B2CF9AE}" pid="4" name="MSIP_Label_d1fa4029-dbee-435c-b7d0-995531a048b2_Method">
    <vt:lpwstr>Privileged</vt:lpwstr>
  </property>
  <property fmtid="{D5CDD505-2E9C-101B-9397-08002B2CF9AE}" pid="5" name="MSIP_Label_d1fa4029-dbee-435c-b7d0-995531a048b2_Name">
    <vt:lpwstr>UNCLASSIFIED</vt:lpwstr>
  </property>
  <property fmtid="{D5CDD505-2E9C-101B-9397-08002B2CF9AE}" pid="6" name="MSIP_Label_d1fa4029-dbee-435c-b7d0-995531a048b2_SiteId">
    <vt:lpwstr>c30d47c4-6369-4cf2-9dd6-79a0e0aa416d</vt:lpwstr>
  </property>
  <property fmtid="{D5CDD505-2E9C-101B-9397-08002B2CF9AE}" pid="7" name="MSIP_Label_d1fa4029-dbee-435c-b7d0-995531a048b2_ActionId">
    <vt:lpwstr>6ca2ccb3-4e9d-4094-bbf6-55f234d8e28b</vt:lpwstr>
  </property>
  <property fmtid="{D5CDD505-2E9C-101B-9397-08002B2CF9AE}" pid="8" name="MSIP_Label_d1fa4029-dbee-435c-b7d0-995531a048b2_ContentBits">
    <vt:lpwstr>3</vt:lpwstr>
  </property>
  <property fmtid="{D5CDD505-2E9C-101B-9397-08002B2CF9AE}" pid="9" name="MSIP_Label_d1fa4029-dbee-435c-b7d0-995531a048b2_Tag">
    <vt:lpwstr>10, 0, 1, 1</vt:lpwstr>
  </property>
</Properties>
</file>